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O:\e_projects\2015Smoyer_Agrawal\Deliverables\DRCC package\"/>
    </mc:Choice>
  </mc:AlternateContent>
  <bookViews>
    <workbookView xWindow="0" yWindow="0" windowWidth="18525" windowHeight="7650" tabRatio="892" activeTab="11"/>
  </bookViews>
  <sheets>
    <sheet name="Project" sheetId="35" r:id="rId1"/>
    <sheet name="Study" sheetId="2" r:id="rId2"/>
    <sheet name="Study Design" sheetId="28" r:id="rId3"/>
    <sheet name="Subjects" sheetId="29" r:id="rId4"/>
    <sheet name="Treatments" sheetId="30" r:id="rId5"/>
    <sheet name="Collection" sheetId="31" r:id="rId6"/>
    <sheet name="SamplePrep" sheetId="32" r:id="rId7"/>
    <sheet name="Chromatography" sheetId="19" r:id="rId8"/>
    <sheet name="Analysis" sheetId="33" r:id="rId9"/>
    <sheet name="MS" sheetId="34" r:id="rId10"/>
    <sheet name="NMR" sheetId="20" r:id="rId11"/>
    <sheet name="ExampleofStudyDesign" sheetId="23" r:id="rId12"/>
    <sheet name="x" sheetId="21" r:id="rId13"/>
    <sheet name="Ontology" sheetId="24" state="hidden" r:id="rId14"/>
  </sheets>
  <definedNames>
    <definedName name="_Hlk507594896" localSheetId="0">Project!$B$5</definedName>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1">Study!$C$1:$Z$72</definedName>
    <definedName name="Species">Ontology!$A$2:$A$24</definedName>
    <definedName name="spectrometer_frequency">Ontology!$U$2:$U$5</definedName>
    <definedName name="Subjects_Subject_Species">Ontology!$A$2:$A$28</definedName>
  </definedNames>
  <calcPr calcId="171027"/>
</workbook>
</file>

<file path=xl/calcChain.xml><?xml version="1.0" encoding="utf-8"?>
<calcChain xmlns="http://schemas.openxmlformats.org/spreadsheetml/2006/main">
  <c r="D4" i="29" l="1"/>
</calcChain>
</file>

<file path=xl/sharedStrings.xml><?xml version="1.0" encoding="utf-8"?>
<sst xmlns="http://schemas.openxmlformats.org/spreadsheetml/2006/main" count="1159" uniqueCount="707">
  <si>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</si>
  <si>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</si>
  <si>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</si>
  <si>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</si>
  <si>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</si>
  <si>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</si>
  <si>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</si>
  <si>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</si>
  <si>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</si>
  <si>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</si>
  <si>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</si>
  <si>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</si>
  <si>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</si>
  <si>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</si>
  <si>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</si>
  <si>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</si>
  <si>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</si>
  <si>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</si>
  <si>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</si>
  <si>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</si>
  <si>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</si>
  <si>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</si>
  <si>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</si>
  <si>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</si>
  <si>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</si>
  <si>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</si>
  <si>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</si>
  <si>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</si>
  <si>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</si>
  <si>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</si>
  <si>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</si>
  <si>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</si>
  <si>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</si>
  <si>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</si>
  <si>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</si>
  <si>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</si>
  <si>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</si>
  <si>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</si>
  <si>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</si>
  <si>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</si>
  <si>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</si>
  <si>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</si>
  <si>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</si>
  <si>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</si>
  <si>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</si>
  <si>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</si>
  <si>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</si>
  <si>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</si>
  <si>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</si>
  <si>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</si>
  <si>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</si>
  <si>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</si>
  <si>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</si>
  <si>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</si>
  <si>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</si>
  <si>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</si>
  <si>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</si>
  <si>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</si>
  <si>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</si>
  <si>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</si>
  <si>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</si>
  <si>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</si>
  <si>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</si>
  <si>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</si>
  <si>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</si>
  <si>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</si>
  <si>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</si>
  <si>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</si>
  <si>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</si>
  <si>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</si>
  <si>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</si>
  <si>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</si>
  <si>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</si>
  <si>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</si>
  <si>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</si>
  <si>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</si>
  <si>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</si>
  <si>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</si>
  <si>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</si>
  <si>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</si>
  <si>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</si>
  <si>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</si>
  <si>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</si>
  <si>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</si>
  <si>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</si>
  <si>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</si>
  <si>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</si>
  <si>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</si>
  <si>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</si>
  <si>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</si>
  <si>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</si>
  <si>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</si>
  <si>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</si>
  <si>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</si>
  <si>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</si>
  <si>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</si>
  <si>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</si>
  <si>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</si>
  <si>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</si>
  <si>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</si>
  <si>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</si>
  <si>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</si>
  <si>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</si>
  <si>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</si>
  <si>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</si>
  <si>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</si>
  <si>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</si>
  <si>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</si>
  <si>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</si>
  <si>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</si>
  <si>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</si>
  <si>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</si>
  <si>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</si>
  <si>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</si>
  <si>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</si>
  <si>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</si>
  <si>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</si>
  <si>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</si>
  <si>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</si>
  <si>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</si>
  <si>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</si>
  <si>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</si>
  <si>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</si>
  <si>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</si>
  <si>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</si>
  <si>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</si>
  <si>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</si>
  <si>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</si>
  <si>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</si>
  <si>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</si>
  <si>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</si>
  <si>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</si>
  <si>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</si>
  <si>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</si>
  <si>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</si>
  <si>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</si>
  <si>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</si>
  <si>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</si>
  <si>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</si>
  <si>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</si>
  <si>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</si>
  <si>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</si>
  <si>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</si>
  <si>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</si>
  <si>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</si>
  <si>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</si>
  <si>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</si>
  <si>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</si>
  <si>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</si>
  <si>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</si>
  <si>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</si>
  <si>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</si>
  <si>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</si>
  <si>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</si>
  <si>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</si>
  <si>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</si>
  <si>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</si>
  <si>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</si>
  <si>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</si>
  <si>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</si>
  <si>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</si>
  <si>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</si>
  <si>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</si>
  <si>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</si>
  <si>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</si>
  <si>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</si>
  <si>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</si>
  <si>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</si>
  <si>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</si>
  <si>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</si>
  <si>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</si>
  <si>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</si>
  <si>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</si>
  <si>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</si>
  <si>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</si>
  <si>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</si>
  <si>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</si>
  <si>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</si>
  <si>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</si>
  <si>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</si>
  <si>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</si>
  <si>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</si>
  <si>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</si>
  <si>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</si>
  <si>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</si>
  <si>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</si>
  <si>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</si>
  <si>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</si>
  <si>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</si>
  <si>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</si>
  <si>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</si>
  <si>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</si>
  <si>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</si>
  <si>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</si>
  <si>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</si>
  <si>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</si>
  <si>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</si>
  <si>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</si>
  <si>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</si>
  <si>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</si>
  <si>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</si>
  <si>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</si>
  <si>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</si>
  <si>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</si>
  <si>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</si>
  <si>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</si>
  <si>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</si>
  <si>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</si>
  <si>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</si>
  <si>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</si>
  <si>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</si>
  <si>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</si>
  <si>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</si>
  <si>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</si>
  <si>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</si>
  <si>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</si>
  <si>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</si>
  <si>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</si>
  <si>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</si>
  <si>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</si>
  <si>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</si>
  <si>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</si>
  <si>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</si>
  <si>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</si>
  <si>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</si>
  <si>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</si>
  <si>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</si>
  <si>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</si>
  <si>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</si>
  <si>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</si>
  <si>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</si>
  <si>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</si>
  <si>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</si>
  <si>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</si>
  <si>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</si>
  <si>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</si>
  <si>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</si>
  <si>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</si>
  <si>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</si>
  <si>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</si>
  <si>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</si>
  <si>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</si>
  <si>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</si>
  <si>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</si>
  <si>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</si>
  <si>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</si>
  <si>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</si>
  <si>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</si>
  <si>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</si>
  <si>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</si>
  <si>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</si>
  <si>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</si>
  <si>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</si>
  <si>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</si>
  <si>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</si>
  <si>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</si>
  <si>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</si>
  <si>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</si>
  <si>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</si>
  <si>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</si>
  <si>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</si>
  <si>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</si>
  <si>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</si>
  <si>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</si>
  <si>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</si>
  <si>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</si>
  <si>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</si>
  <si>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</si>
  <si>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</si>
  <si>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</si>
  <si>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</si>
  <si>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</si>
  <si>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</si>
  <si>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</si>
  <si>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</si>
  <si>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</si>
  <si>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</si>
  <si>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</si>
  <si>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</si>
  <si>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</si>
  <si>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</si>
  <si>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</si>
  <si>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</si>
  <si>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</si>
  <si>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</si>
  <si>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</si>
  <si>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</si>
  <si>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</si>
  <si>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</si>
  <si>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</si>
  <si>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</si>
  <si>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</si>
  <si>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</si>
  <si>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</si>
  <si>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</si>
  <si>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</si>
  <si>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</si>
  <si>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</si>
  <si>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</si>
  <si>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</si>
  <si>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</si>
  <si>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</si>
  <si>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</si>
  <si>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</si>
  <si>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</si>
  <si>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</si>
  <si>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</si>
  <si>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</si>
  <si>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</si>
  <si>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</si>
  <si>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</si>
  <si>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</si>
  <si>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</si>
  <si>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</si>
  <si>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</si>
  <si>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</si>
  <si>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</si>
  <si>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</si>
  <si>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</si>
  <si>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</si>
  <si>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</si>
  <si>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</si>
  <si>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</si>
  <si>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</si>
  <si>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</si>
  <si>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</si>
  <si>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</si>
  <si>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</si>
  <si>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</si>
  <si>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</si>
  <si>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</si>
  <si>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</si>
  <si>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</si>
  <si>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</si>
  <si>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</si>
  <si>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</si>
  <si>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</si>
  <si>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</si>
  <si>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</si>
  <si>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</si>
  <si>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</si>
  <si>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</si>
  <si>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</si>
  <si>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</si>
  <si>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</si>
  <si>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</si>
  <si>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</si>
  <si>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</si>
  <si>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</si>
  <si>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</si>
  <si>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</si>
  <si>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</si>
  <si>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</si>
  <si>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</si>
  <si>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</si>
  <si>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</si>
  <si>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</si>
  <si>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</si>
  <si>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</si>
  <si>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</si>
  <si>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</si>
  <si>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</si>
  <si>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</si>
  <si>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</si>
  <si>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</si>
  <si>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</si>
  <si>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</si>
  <si>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</si>
  <si>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</si>
  <si>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</si>
  <si>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</si>
  <si>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</si>
  <si>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</si>
  <si>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</si>
  <si>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</si>
  <si>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</si>
  <si>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</si>
  <si>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</si>
  <si>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</si>
  <si>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</si>
  <si>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</si>
  <si>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</si>
  <si>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</si>
  <si>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</si>
  <si>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</si>
  <si>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</si>
  <si>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</si>
  <si>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</si>
  <si>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</si>
  <si>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</si>
  <si>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</si>
  <si>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</si>
  <si>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</si>
  <si>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</si>
  <si>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</si>
  <si>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</si>
  <si>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</si>
  <si>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</si>
  <si>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</si>
  <si>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</si>
  <si>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</si>
  <si>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</si>
  <si>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</si>
  <si>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</si>
  <si>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</si>
  <si>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</si>
  <si>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</si>
  <si>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</si>
  <si>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</si>
  <si>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</si>
  <si>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</si>
  <si>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</si>
  <si>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</si>
  <si>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</si>
  <si>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</si>
  <si>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</si>
  <si>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</si>
  <si>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</si>
  <si>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</si>
  <si>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</si>
  <si>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</si>
  <si>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</si>
  <si>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</si>
  <si>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</si>
  <si>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</si>
  <si>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</si>
  <si>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</si>
  <si>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</si>
  <si>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</si>
  <si>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</si>
  <si>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</si>
  <si>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</si>
  <si>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</si>
  <si>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</si>
  <si>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</si>
  <si>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</si>
  <si>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</si>
  <si>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</si>
  <si>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</si>
  <si>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</si>
  <si>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</si>
  <si>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</si>
  <si>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</si>
  <si>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</si>
  <si>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</si>
  <si>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</si>
  <si>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</si>
  <si>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</si>
  <si>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</si>
  <si>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</si>
  <si>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</si>
  <si>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</si>
  <si>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</si>
  <si>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</si>
  <si>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</si>
  <si>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</si>
  <si>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</si>
  <si>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</si>
  <si>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</si>
  <si>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</si>
  <si>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</si>
  <si>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</si>
  <si>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</si>
  <si>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</si>
  <si>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</si>
  <si>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</si>
  <si>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</si>
  <si>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</si>
  <si>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</si>
  <si>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</si>
  <si>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</si>
  <si>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</si>
  <si>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</si>
  <si>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</si>
  <si>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Baylor College of Medicine</t>
  </si>
  <si>
    <t>Houston, TX</t>
  </si>
  <si>
    <t>Beijing Institute of Radiation Medicine</t>
  </si>
  <si>
    <t>27 Taiping Road, Beijing, P.R.China</t>
  </si>
  <si>
    <t>Cornell University</t>
  </si>
  <si>
    <t>Ithaca, NY</t>
  </si>
  <si>
    <t>Emory University</t>
  </si>
  <si>
    <t>Whitehead Biomedical Research Building, Rm 225, 621 Michael Street, Atlanta, GA 30322</t>
  </si>
  <si>
    <t>Florida State University</t>
  </si>
  <si>
    <t>Tallahassee, FL</t>
  </si>
  <si>
    <t>Georgia State University</t>
  </si>
  <si>
    <t>14 Marietta Street, NW Atlanta, GA 30303-2813</t>
  </si>
  <si>
    <t>Henry Ford Health System</t>
  </si>
  <si>
    <t>Detroit, MI</t>
  </si>
  <si>
    <t>Johns Hopkins University</t>
  </si>
  <si>
    <t>733 N. Broadway St., Baltimore, MD 21205</t>
  </si>
  <si>
    <t>Montana State University</t>
  </si>
  <si>
    <t>103 CBB, Montana State University, Bozeman, MT 59717</t>
  </si>
  <si>
    <t>Northwestern University</t>
  </si>
  <si>
    <t>Evanston, IL</t>
  </si>
  <si>
    <t>Osaka City University</t>
  </si>
  <si>
    <t>1-4-3, asahimachi, Abeno-ku, Osaka 545-8585, Osaka Japan</t>
  </si>
  <si>
    <t>Second Genome</t>
  </si>
  <si>
    <t>South San Francisco, CA</t>
  </si>
  <si>
    <t>Stanford University</t>
  </si>
  <si>
    <t>Stanford, CA</t>
  </si>
  <si>
    <t>Tufts University</t>
  </si>
  <si>
    <t>Medford, MA</t>
  </si>
  <si>
    <t>Univeresiy of Miami</t>
  </si>
  <si>
    <t>1420 Nw, 9th Ave, Miami, FL -33136</t>
  </si>
  <si>
    <t>University Catholic of Louvain (UCL) Medical School</t>
  </si>
  <si>
    <t>Belgium</t>
  </si>
  <si>
    <t>University of British Columbia</t>
  </si>
  <si>
    <t>2185 East Mall, Vancouver, BC, Canada V6T 1Z4</t>
  </si>
  <si>
    <t>University of California, San Diego</t>
  </si>
  <si>
    <t>La Jolla, CA 92093</t>
  </si>
  <si>
    <t>University of California, San Francisco</t>
  </si>
  <si>
    <t>San Francisco, CA</t>
  </si>
  <si>
    <t>University of Illinois at Urbana-Champaign</t>
  </si>
  <si>
    <t>1201 W. Gregory Dr., Urbana, IL 61801</t>
  </si>
  <si>
    <t>Rm 516 Biopharm Complex, 789 S. Limestone St.,Univ. of Kentucky, Lexington, KY 40536</t>
  </si>
  <si>
    <t>University of Minnesota</t>
  </si>
  <si>
    <t>420 Delaware Street SE, Minneapolis, MN 55455</t>
  </si>
  <si>
    <t>University of Nebraska-Lincoln</t>
  </si>
  <si>
    <t>Department of Biochemistry, University of Nebraska-Lincoln, N241 Beadle Center 1901 Vine St.</t>
  </si>
  <si>
    <t>University of Texas Medical Branch</t>
  </si>
  <si>
    <t>Galveston, TX</t>
  </si>
  <si>
    <t>Uppsala University</t>
  </si>
  <si>
    <t>-</t>
  </si>
  <si>
    <t>USDA-ARS, Cornell University</t>
  </si>
  <si>
    <t>Ithaca, New York</t>
  </si>
  <si>
    <t>USEPA</t>
  </si>
  <si>
    <t>RTP NC 27711</t>
  </si>
  <si>
    <t>for each chromatography method</t>
  </si>
  <si>
    <t>(e.g. RP and HILIC)</t>
  </si>
  <si>
    <t>Sumner</t>
  </si>
  <si>
    <t>Susan</t>
  </si>
  <si>
    <t>3040 E. Cornwallis Road, Research Triangle Park, NC 27709, USA</t>
  </si>
  <si>
    <t>Race</t>
  </si>
  <si>
    <t>Human</t>
  </si>
  <si>
    <t>Both</t>
  </si>
  <si>
    <t>Blood</t>
  </si>
  <si>
    <t>F</t>
  </si>
  <si>
    <t>M</t>
  </si>
  <si>
    <t/>
  </si>
  <si>
    <t>Plasma Power</t>
  </si>
  <si>
    <t>Extraction</t>
  </si>
  <si>
    <t>Sample Gas</t>
  </si>
  <si>
    <t>Cool Gas</t>
  </si>
  <si>
    <t>Aux Gas</t>
  </si>
  <si>
    <t>Discovery-Sciences-Technology</t>
  </si>
  <si>
    <t>susan_sumner@unc.edu</t>
  </si>
  <si>
    <t>704-250-5000</t>
  </si>
  <si>
    <t>Defining and Predicting Steroid-Resistance in Children with Nephrotic Syndrome by Metabolic Profiling</t>
  </si>
  <si>
    <t>Metabolomics</t>
  </si>
  <si>
    <t>Center for Clinical and Translational Research and Department of Pediatrics</t>
  </si>
  <si>
    <t>NIH Grants 1UMDK10086601, 1U24DK097193, and 7K01GM109320</t>
  </si>
  <si>
    <t>700 Children's Drive, Columbus, OH 43205</t>
  </si>
  <si>
    <t>(614) 722-4360</t>
  </si>
  <si>
    <t>Paired citrate plasma samples were collected from 27 steroid-sensitive and 14 steroid-resistant nephrotic syndrome participants prior to beginning treatment and after an average of 7 weeks (range 3-19 wks) of treatment with a corticosteroid.</t>
  </si>
  <si>
    <t>Sample ID</t>
  </si>
  <si>
    <t>Treatment Response</t>
  </si>
  <si>
    <t>Draw Number</t>
  </si>
  <si>
    <t>Age</t>
  </si>
  <si>
    <t>Weeks Difference</t>
  </si>
  <si>
    <t>Ethnicity</t>
  </si>
  <si>
    <t>S_1_B</t>
  </si>
  <si>
    <t>S</t>
  </si>
  <si>
    <t>Not disclosed</t>
  </si>
  <si>
    <t>Hispanic or Latino</t>
  </si>
  <si>
    <t>S_1_A</t>
  </si>
  <si>
    <t>S_2_B</t>
  </si>
  <si>
    <t>R</t>
  </si>
  <si>
    <t>White</t>
  </si>
  <si>
    <t>Not Hispanic or Latino</t>
  </si>
  <si>
    <t>S_2_A</t>
  </si>
  <si>
    <t>S_3_B</t>
  </si>
  <si>
    <t>Black/African American</t>
  </si>
  <si>
    <t>S_3_A</t>
  </si>
  <si>
    <t>S_4_B</t>
  </si>
  <si>
    <t>Asian</t>
  </si>
  <si>
    <t>S_4_A</t>
  </si>
  <si>
    <t>S_5_B</t>
  </si>
  <si>
    <t>S_5_A</t>
  </si>
  <si>
    <t>S_6_B</t>
  </si>
  <si>
    <t>white</t>
  </si>
  <si>
    <t>S_6_A</t>
  </si>
  <si>
    <t>S_7_B</t>
  </si>
  <si>
    <t>S_7_A</t>
  </si>
  <si>
    <t>S_8_B</t>
  </si>
  <si>
    <t>S_8_A</t>
  </si>
  <si>
    <t>S_9_B</t>
  </si>
  <si>
    <t>S_9_A</t>
  </si>
  <si>
    <t>S_10_B</t>
  </si>
  <si>
    <t>S_10_A</t>
  </si>
  <si>
    <t>S_11_A</t>
  </si>
  <si>
    <t>S_12_B</t>
  </si>
  <si>
    <t>S_12_A</t>
  </si>
  <si>
    <t>S_13_B</t>
  </si>
  <si>
    <t>(Biracial) black/African American/white</t>
  </si>
  <si>
    <t>S_13_A</t>
  </si>
  <si>
    <t>S_14_B</t>
  </si>
  <si>
    <t>S_14_A</t>
  </si>
  <si>
    <t>S_15_B</t>
  </si>
  <si>
    <t>S_15_A</t>
  </si>
  <si>
    <t>S_16_B</t>
  </si>
  <si>
    <t>S_16_A</t>
  </si>
  <si>
    <t>S_17_B</t>
  </si>
  <si>
    <t>S_17_A</t>
  </si>
  <si>
    <t>S_18_B</t>
  </si>
  <si>
    <t>S_18_A</t>
  </si>
  <si>
    <t>S_19_B</t>
  </si>
  <si>
    <t>S_19_A</t>
  </si>
  <si>
    <t>S_20_B</t>
  </si>
  <si>
    <t>S_20_A</t>
  </si>
  <si>
    <t>S_21_B</t>
  </si>
  <si>
    <t>S_21_A</t>
  </si>
  <si>
    <t>S_22_B</t>
  </si>
  <si>
    <t>(biracial) asian/white</t>
  </si>
  <si>
    <t>S_22_A</t>
  </si>
  <si>
    <t>S_23_B</t>
  </si>
  <si>
    <t>S_23_A</t>
  </si>
  <si>
    <t>S_24_B</t>
  </si>
  <si>
    <t>S_24_A</t>
  </si>
  <si>
    <t>S_25_B</t>
  </si>
  <si>
    <t>S_25_A</t>
  </si>
  <si>
    <t>S_26_B</t>
  </si>
  <si>
    <t>S_26_A</t>
  </si>
  <si>
    <t>S_27_B</t>
  </si>
  <si>
    <t>S_27_A</t>
  </si>
  <si>
    <t>S_28_B</t>
  </si>
  <si>
    <t>S_28_A</t>
  </si>
  <si>
    <t>S_29_B</t>
  </si>
  <si>
    <t>S_29_A</t>
  </si>
  <si>
    <t>S_30_B</t>
  </si>
  <si>
    <t>(Biracial) black/African American/White</t>
  </si>
  <si>
    <t>S_30_A</t>
  </si>
  <si>
    <t>S_31_B</t>
  </si>
  <si>
    <t>black/african american</t>
  </si>
  <si>
    <t>Not diclosed</t>
  </si>
  <si>
    <t>S_31_A</t>
  </si>
  <si>
    <t>S_32_B</t>
  </si>
  <si>
    <t>S_32_A</t>
  </si>
  <si>
    <t>S_33_B</t>
  </si>
  <si>
    <t>S_33_A</t>
  </si>
  <si>
    <t>S_34_B</t>
  </si>
  <si>
    <t>S_34_A</t>
  </si>
  <si>
    <t>S_35_B</t>
  </si>
  <si>
    <t>S_35_A</t>
  </si>
  <si>
    <t>S_36_A</t>
  </si>
  <si>
    <t>S_37_B</t>
  </si>
  <si>
    <t>S_37_A</t>
  </si>
  <si>
    <t>S_38_B</t>
  </si>
  <si>
    <t>S_38_A</t>
  </si>
  <si>
    <t>S_39_B</t>
  </si>
  <si>
    <t>S_39_A</t>
  </si>
  <si>
    <t>S_40_B</t>
  </si>
  <si>
    <t>S_40_A</t>
  </si>
  <si>
    <t>S_41_A</t>
  </si>
  <si>
    <t>S_42_B</t>
  </si>
  <si>
    <t>native american or alaskan native</t>
  </si>
  <si>
    <t>S_42_A</t>
  </si>
  <si>
    <t>S_43_B</t>
  </si>
  <si>
    <t>S_43_A</t>
  </si>
  <si>
    <t>S_44_B</t>
  </si>
  <si>
    <t>not disclosed</t>
  </si>
  <si>
    <t>S_44_A</t>
  </si>
  <si>
    <t>S_45_A</t>
  </si>
  <si>
    <t>TP1</t>
  </si>
  <si>
    <t>Pool</t>
  </si>
  <si>
    <t>TP2</t>
  </si>
  <si>
    <t>TP3</t>
  </si>
  <si>
    <t>TP4</t>
  </si>
  <si>
    <t>86</t>
  </si>
  <si>
    <t>Discovery Metabolomics</t>
  </si>
  <si>
    <t>Citrate Plasma</t>
  </si>
  <si>
    <t>David H. Murdock Research Institute at Kannapolis, NC</t>
  </si>
  <si>
    <t>D2O</t>
  </si>
  <si>
    <t>Kevin Knagge / Jessica Gooding</t>
  </si>
  <si>
    <t>Yes</t>
  </si>
  <si>
    <t>cpmgpr1d</t>
  </si>
  <si>
    <t>1 mM</t>
  </si>
  <si>
    <t>3 mm</t>
  </si>
  <si>
    <t>topshim</t>
  </si>
  <si>
    <t>yes</t>
  </si>
  <si>
    <t>formate</t>
  </si>
  <si>
    <t>25 C</t>
  </si>
  <si>
    <t>2 s</t>
  </si>
  <si>
    <t>12 ppm</t>
  </si>
  <si>
    <t>0.5 Hz</t>
  </si>
  <si>
    <t>4°C</t>
  </si>
  <si>
    <t xml:space="preserve">Bruker TopSpin 3.2 </t>
  </si>
  <si>
    <t>Study sample aliquots of 180 µL were mixed with 60 µL 0.9% saline solution containing 0.2% NaN3 and 4 mM formate in D2O. A total pool was also created by combining 11 µL aliquots from each study sample, mixed thoroughly, divided into four 180 µL aliquots, and processed identically to study samples. All of the samples were thoroughly mixed on multiple tube vortex mixer for 30 s at 5000 rpm, centrifuged at room temperature and 12,000 rcf for 5 min. The supernatants (200 µL) were stored in a fresh 1.5 mL centrifuge tubes overnight at 4 C, before transfer into pre-labeled 3mm NMR tubes (Bruker-Biospin, Switzerland) on the day of analysis.</t>
  </si>
  <si>
    <t>CRYO QNP</t>
  </si>
  <si>
    <t>1r, fid</t>
  </si>
  <si>
    <t>Deuterium</t>
  </si>
  <si>
    <t>12.781 us</t>
  </si>
  <si>
    <t>3294.20 Hz</t>
  </si>
  <si>
    <t>3.892 s</t>
  </si>
  <si>
    <t>Lorentzian</t>
  </si>
  <si>
    <t>Polynomial</t>
  </si>
  <si>
    <t>Formate</t>
  </si>
  <si>
    <t>Total Sum</t>
  </si>
  <si>
    <t>0.0 – 8.35 ppm</t>
  </si>
  <si>
    <t>water (4.55 – 5.15 ppm) and citrate (2.47-2.565 and 2.61-2.70)</t>
  </si>
  <si>
    <t>NIH Eastern Regional Comprehensive Metabolomics Resource Core at UNC Chapel Hill (ERCMRC)</t>
  </si>
  <si>
    <t>19 W</t>
  </si>
  <si>
    <t xml:space="preserve">Department of Pediatrics, The Ohio State University, Columbus, OH and Center for Clinical and Translational Research, Nationwide Children’s Hospital, Columbus, OH
</t>
  </si>
  <si>
    <t>William.Smoyer@nationwidechildrens.org and shipra.agrawal@nationwidechildrens.org</t>
  </si>
  <si>
    <t>Smoyer and Agrawal</t>
  </si>
  <si>
    <t>William E. and Shipra</t>
  </si>
  <si>
    <t>Nephrotic syndrome (NS) is a very common kidney disease in children. Glucocorticoids (GC) are the primary therapy, but are ineffective in ~20% of children and ~50% of adult cases. Patients with steroid resistant NS (SRNS) fail to enter remission after prolonged oral GC treatment, and are at high risk for GC-induced side effects and progression to end-stage kidney disease. This study aimed to discover markers of steroid resistance that could be potentially used to predict SRNS at presentation, and develop an improved mechanistic definition of pediatric SRNS.  Plasma samples were collected from 30 steroid sensitive NS (SSNS) and 15 SRNS patients, and paired samples analyzed which were collected both at disease presentation, prior to any steroid therapy, and after ~7 weeks of daily GC treatment. Broad spectrum 1HNMR data were acquired, binned, and concentration fit. Multivariate analyses and hypothesis testing were used to determine the metabolites that best differentiated the four phenotypic groups. Treatment effects on metabolomics profiles were observed between paired Pre- and Post- treatment SSNS groups, and between Post SSNS and SRNS groups. Metabolites most perturbed by GC treatment included lipoproteins , adipate, pyruvate, alanine, creatine, glucose, tyrosine, valine, and glutamine.   Logistic regression using a stepwise variable selection method was used on Pre- samples to model the odds at clinical presentation of SRNS. After controlling for age, the step-wise logistic regression model selected increased glutamine (OR= 1.01; 0.99-1.02 95% CI) as a marker of SRNS. A similar model with children age &gt;3 only, indicated that children with reduced levels of malonate (OR=0.94; 0.89-1.00 95% CI) had an increased odds of SRNS . Thus, malonate  concentration may be a potential plasma biomarker for identifying SRNS at initial clinical presentation.</t>
  </si>
  <si>
    <t>Predicting and Defining Steroid Resistance in Pediatric Nephrotic Syndrome using Plasma Metabolomics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</si>
</sst>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1" x14ac:knownFonts="1">
    <font>
      <sz val="10"/>
      <name val="Arial"/>
    </font>
    <font>
      <sz val="11"/>
      <color theme="1"/>
      <name val="Calibri"/>
      <family val="2"/>
      <scheme val="minor"/>
    </font>
    <font>
      <sz val="10"/>
      <name val="Arial"/>
      <family val="2"/>
    </font>
    <font>
      <b/>
      <sz val="10"/>
      <color indexed="10"/>
      <name val="Arial"/>
      <family val="2"/>
    </font>
    <font>
      <sz val="10"/>
      <color indexed="8"/>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sz val="11"/>
      <name val="Calibri"/>
      <family val="2"/>
    </font>
    <font>
      <sz val="11"/>
      <color rgb="FFFF0000"/>
      <name val="Calibri"/>
      <family val="2"/>
      <scheme val="minor"/>
    </font>
    <font>
      <sz val="11"/>
      <color rgb="FF666666"/>
      <name val="Arial"/>
      <family val="2"/>
    </font>
    <font>
      <sz val="11"/>
      <color theme="1"/>
      <name val="Calibri"/>
      <family val="2"/>
    </font>
    <font>
      <sz val="12"/>
      <name val="Calibri"/>
      <family val="2"/>
    </font>
    <font>
      <u/>
      <sz val="10"/>
      <color theme="10"/>
      <name val="Arial"/>
    </font>
    <font>
      <sz val="12"/>
      <name val="Cambria"/>
      <family val="1"/>
    </font>
    <font>
      <sz val="12"/>
      <color rgb="FF000000"/>
      <name val="Cambria"/>
      <family val="1"/>
    </font>
    <font>
      <u/>
      <sz val="10"/>
      <color theme="10"/>
      <name val="Arial"/>
      <family val="2"/>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2" fillId="0" borderId="0"/>
    <xf numFmtId="0" fontId="17" fillId="0" borderId="0" applyNumberFormat="0" applyFill="0" applyBorder="0" applyAlignment="0" applyProtection="0"/>
  </cellStyleXfs>
  <cellXfs count="137">
    <xf numFmtId="0" fontId="0" fillId="0" borderId="0" xfId="0"/>
    <xf numFmtId="0" fontId="0" fillId="0" borderId="0" xfId="0" applyBorder="1" applyProtection="1">
      <protection locked="0"/>
    </xf>
    <xf numFmtId="0" fontId="2" fillId="0" borderId="0" xfId="0" applyFont="1" applyFill="1" applyBorder="1"/>
    <xf numFmtId="49" fontId="2" fillId="0" borderId="0" xfId="0" applyNumberFormat="1" applyFont="1" applyFill="1" applyBorder="1" applyAlignment="1" applyProtection="1">
      <alignment horizontal="left"/>
      <protection locked="0"/>
    </xf>
    <xf numFmtId="0" fontId="0" fillId="0" borderId="0" xfId="0" applyProtection="1">
      <protection locked="0"/>
    </xf>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3" fillId="0" borderId="0" xfId="0" applyFont="1" applyFill="1" applyBorder="1" applyAlignment="1" applyProtection="1">
      <alignment horizontal="left" vertical="top" wrapText="1"/>
      <protection locked="0"/>
    </xf>
    <xf numFmtId="49" fontId="2"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14" fontId="0" fillId="0" borderId="0" xfId="0" applyNumberFormat="1" applyBorder="1" applyAlignment="1" applyProtection="1">
      <alignment horizontal="left" vertical="top" wrapText="1"/>
      <protection locked="0"/>
    </xf>
    <xf numFmtId="0" fontId="3" fillId="0" borderId="0" xfId="0" applyFont="1" applyFill="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5" fillId="0" borderId="0" xfId="0" applyFont="1" applyBorder="1" applyAlignment="1" applyProtection="1">
      <alignment horizontal="left" vertical="top" wrapText="1"/>
      <protection locked="0"/>
    </xf>
    <xf numFmtId="0" fontId="2"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2" fillId="0" borderId="2" xfId="0" applyFont="1" applyBorder="1" applyAlignment="1" applyProtection="1">
      <alignment horizontal="left" vertical="top" wrapText="1"/>
      <protection locked="0"/>
    </xf>
    <xf numFmtId="0" fontId="2"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2" fillId="0" borderId="0" xfId="0" applyNumberFormat="1" applyFont="1" applyBorder="1" applyAlignment="1" applyProtection="1">
      <alignment horizontal="left"/>
      <protection locked="0"/>
    </xf>
    <xf numFmtId="49" fontId="11" fillId="0" borderId="0" xfId="0" applyNumberFormat="1" applyFont="1" applyBorder="1" applyAlignment="1" applyProtection="1">
      <alignment horizontal="left" vertical="top" wrapText="1"/>
      <protection locked="0"/>
    </xf>
    <xf numFmtId="0" fontId="7" fillId="5" borderId="0" xfId="0" applyFont="1" applyFill="1" applyAlignment="1" applyProtection="1">
      <alignment horizontal="center" vertical="top"/>
      <protection locked="0"/>
    </xf>
    <xf numFmtId="0" fontId="8" fillId="0" borderId="0" xfId="0" applyFont="1" applyAlignment="1" applyProtection="1">
      <alignment horizontal="left" vertical="top" wrapText="1"/>
      <protection locked="0"/>
    </xf>
    <xf numFmtId="0" fontId="2" fillId="0" borderId="0" xfId="0" applyFont="1"/>
    <xf numFmtId="0" fontId="2" fillId="0" borderId="0" xfId="0" applyNumberFormat="1" applyFont="1" applyBorder="1" applyAlignment="1" applyProtection="1">
      <alignment horizontal="left" vertical="top" wrapText="1"/>
      <protection locked="0"/>
    </xf>
    <xf numFmtId="0" fontId="8" fillId="0" borderId="0" xfId="0" applyFont="1"/>
    <xf numFmtId="49" fontId="2"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2" fillId="13" borderId="0" xfId="0" applyFont="1" applyFill="1" applyAlignment="1" applyProtection="1">
      <alignment horizontal="left" vertical="top" wrapText="1"/>
      <protection locked="0"/>
    </xf>
    <xf numFmtId="0" fontId="0" fillId="0" borderId="0" xfId="0" applyFill="1"/>
    <xf numFmtId="0" fontId="2"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2" fillId="0" borderId="0" xfId="0" applyFont="1" applyAlignment="1" applyProtection="1">
      <alignment horizontal="center" vertical="top" wrapText="1"/>
      <protection locked="0"/>
    </xf>
    <xf numFmtId="0" fontId="2" fillId="0" borderId="0" xfId="0" applyFont="1" applyBorder="1" applyAlignment="1" applyProtection="1">
      <alignment horizontal="center" vertical="top" wrapText="1"/>
      <protection locked="0"/>
    </xf>
    <xf numFmtId="0" fontId="13" fillId="0" borderId="0" xfId="0" applyFont="1"/>
    <xf numFmtId="0" fontId="13" fillId="0" borderId="0" xfId="0" applyFont="1" applyFill="1"/>
    <xf numFmtId="0" fontId="5" fillId="6" borderId="0" xfId="0" applyFont="1" applyFill="1" applyAlignment="1" applyProtection="1">
      <alignment vertical="top"/>
      <protection locked="0"/>
    </xf>
    <xf numFmtId="0" fontId="5" fillId="6" borderId="0" xfId="0" applyFont="1" applyFill="1" applyAlignment="1" applyProtection="1">
      <alignment horizontal="left" vertical="top"/>
      <protection locked="0"/>
    </xf>
    <xf numFmtId="0" fontId="5" fillId="6" borderId="0" xfId="0" applyFont="1" applyFill="1" applyAlignment="1" applyProtection="1">
      <alignment horizontal="center" vertical="top"/>
      <protection locked="0"/>
    </xf>
    <xf numFmtId="0" fontId="12" fillId="0" borderId="0" xfId="0" applyFont="1" applyAlignment="1" applyProtection="1">
      <alignment wrapText="1"/>
      <protection locked="0"/>
    </xf>
    <xf numFmtId="0" fontId="2" fillId="0" borderId="0" xfId="0" applyFont="1" applyProtection="1">
      <protection locked="0"/>
    </xf>
    <xf numFmtId="0" fontId="3" fillId="0" borderId="0" xfId="0" applyFont="1" applyFill="1" applyBorder="1" applyAlignment="1" applyProtection="1">
      <alignment horizontal="left" vertical="top" wrapText="1"/>
    </xf>
    <xf numFmtId="0" fontId="7" fillId="10" borderId="2" xfId="0" applyFont="1" applyFill="1" applyBorder="1" applyAlignment="1" applyProtection="1">
      <alignment horizontal="left" vertical="top" wrapText="1"/>
    </xf>
    <xf numFmtId="0" fontId="5" fillId="12" borderId="0" xfId="0" applyFont="1" applyFill="1" applyBorder="1" applyAlignment="1" applyProtection="1">
      <alignment horizontal="left" vertical="top" wrapText="1"/>
    </xf>
    <xf numFmtId="0" fontId="0" fillId="0" borderId="0" xfId="0" applyBorder="1" applyAlignment="1" applyProtection="1">
      <alignment horizontal="left" vertical="top" wrapText="1"/>
    </xf>
    <xf numFmtId="0" fontId="0" fillId="0" borderId="0" xfId="0"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xf>
    <xf numFmtId="0" fontId="7" fillId="3" borderId="2" xfId="0" applyFont="1" applyFill="1" applyBorder="1" applyAlignment="1" applyProtection="1">
      <alignment horizontal="left" vertical="top" wrapText="1"/>
    </xf>
    <xf numFmtId="0" fontId="5" fillId="0" borderId="0" xfId="0" applyFont="1" applyBorder="1" applyAlignment="1" applyProtection="1">
      <alignment horizontal="left" vertical="top" wrapText="1"/>
    </xf>
    <xf numFmtId="0" fontId="6" fillId="3" borderId="0" xfId="0" applyFont="1" applyFill="1" applyBorder="1" applyAlignment="1" applyProtection="1">
      <alignment horizontal="left" vertical="top" wrapText="1"/>
    </xf>
    <xf numFmtId="0" fontId="5" fillId="3" borderId="0" xfId="0" applyFont="1" applyFill="1" applyBorder="1" applyAlignment="1" applyProtection="1">
      <alignment horizontal="left" vertical="top" wrapText="1"/>
    </xf>
    <xf numFmtId="0" fontId="3" fillId="0" borderId="0" xfId="0" applyFont="1" applyFill="1" applyBorder="1" applyAlignment="1" applyProtection="1">
      <alignment horizontal="left" vertical="top"/>
    </xf>
    <xf numFmtId="0" fontId="0" fillId="0" borderId="0" xfId="0" applyFill="1" applyBorder="1" applyAlignment="1" applyProtection="1">
      <alignment horizontal="left" vertical="top"/>
    </xf>
    <xf numFmtId="0" fontId="0" fillId="0" borderId="0" xfId="0" applyBorder="1" applyAlignment="1" applyProtection="1">
      <alignment horizontal="left" vertical="top"/>
    </xf>
    <xf numFmtId="0" fontId="5" fillId="6" borderId="0" xfId="0" applyFont="1" applyFill="1" applyAlignment="1" applyProtection="1">
      <alignment vertical="top"/>
    </xf>
    <xf numFmtId="0" fontId="5" fillId="12" borderId="0" xfId="0" applyFont="1" applyFill="1" applyAlignment="1" applyProtection="1">
      <alignment horizontal="left" vertical="top" wrapText="1"/>
    </xf>
    <xf numFmtId="0" fontId="2" fillId="0" borderId="0" xfId="0" applyFont="1" applyBorder="1" applyAlignment="1" applyProtection="1">
      <alignment horizontal="left" vertical="top" wrapText="1"/>
    </xf>
    <xf numFmtId="0" fontId="5" fillId="11" borderId="0" xfId="0" applyFont="1" applyFill="1" applyAlignment="1" applyProtection="1">
      <alignment horizontal="left" vertical="top" wrapText="1"/>
    </xf>
    <xf numFmtId="0" fontId="7" fillId="7" borderId="2" xfId="0" applyFont="1" applyFill="1" applyBorder="1" applyAlignment="1" applyProtection="1">
      <alignment horizontal="left" vertical="top" wrapText="1"/>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7" fillId="8" borderId="2" xfId="0" applyFont="1" applyFill="1" applyBorder="1" applyAlignment="1" applyProtection="1">
      <alignment horizontal="left" vertical="top" wrapText="1"/>
    </xf>
    <xf numFmtId="0" fontId="6" fillId="8" borderId="0" xfId="0" applyFont="1" applyFill="1" applyAlignment="1" applyProtection="1">
      <alignment horizontal="left" vertical="top" wrapText="1"/>
    </xf>
    <xf numFmtId="0" fontId="6" fillId="11" borderId="0" xfId="0" applyFont="1" applyFill="1" applyAlignment="1" applyProtection="1">
      <alignment horizontal="left" vertical="top" wrapText="1"/>
    </xf>
    <xf numFmtId="0" fontId="10" fillId="8" borderId="0" xfId="0" applyFont="1" applyFill="1" applyAlignment="1" applyProtection="1">
      <alignment horizontal="left" vertical="top" wrapText="1"/>
    </xf>
    <xf numFmtId="0" fontId="2" fillId="0" borderId="0" xfId="0" applyFont="1" applyAlignment="1" applyProtection="1">
      <alignment horizontal="left" vertical="top" wrapText="1"/>
    </xf>
    <xf numFmtId="0" fontId="0" fillId="0" borderId="0" xfId="0" applyAlignment="1" applyProtection="1">
      <alignment horizontal="left" vertical="top" wrapText="1"/>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0" fillId="0" borderId="0" xfId="0" applyProtection="1"/>
    <xf numFmtId="0" fontId="8" fillId="9" borderId="2" xfId="0" applyFont="1" applyFill="1" applyBorder="1" applyAlignment="1" applyProtection="1">
      <alignment horizontal="left" vertical="top" wrapText="1"/>
    </xf>
    <xf numFmtId="0" fontId="5" fillId="9" borderId="0" xfId="0" applyFont="1" applyFill="1" applyAlignment="1" applyProtection="1">
      <alignment horizontal="left" vertical="top" wrapText="1"/>
    </xf>
    <xf numFmtId="0" fontId="8" fillId="0" borderId="0" xfId="0" applyFont="1" applyAlignment="1" applyProtection="1">
      <alignment horizontal="left" vertical="top" wrapText="1"/>
    </xf>
    <xf numFmtId="0" fontId="6" fillId="9" borderId="0" xfId="0" applyFont="1" applyFill="1" applyAlignment="1" applyProtection="1">
      <alignment horizontal="left" vertical="top" wrapText="1"/>
    </xf>
    <xf numFmtId="0" fontId="8" fillId="9" borderId="0" xfId="0" applyFont="1" applyFill="1" applyAlignment="1" applyProtection="1">
      <alignment horizontal="left" vertical="top" wrapText="1"/>
    </xf>
    <xf numFmtId="49" fontId="12" fillId="0" borderId="0" xfId="0" applyNumberFormat="1" applyFont="1" applyBorder="1" applyAlignment="1" applyProtection="1">
      <alignment horizontal="left" vertical="top" wrapText="1"/>
      <protection locked="0"/>
    </xf>
    <xf numFmtId="14" fontId="2" fillId="0" borderId="0" xfId="0" applyNumberFormat="1" applyFont="1" applyAlignment="1" applyProtection="1">
      <alignment horizontal="left" vertical="top" wrapText="1"/>
      <protection locked="0"/>
    </xf>
    <xf numFmtId="0" fontId="15" fillId="0" borderId="0" xfId="0" applyFont="1" applyFill="1" applyBorder="1" applyAlignment="1" applyProtection="1">
      <alignment horizontal="center"/>
      <protection locked="0"/>
    </xf>
    <xf numFmtId="0" fontId="0" fillId="0" borderId="0" xfId="0" applyFill="1" applyBorder="1" applyProtection="1">
      <protection locked="0"/>
    </xf>
    <xf numFmtId="0" fontId="7" fillId="2" borderId="0" xfId="0" applyFont="1" applyFill="1" applyAlignment="1" applyProtection="1">
      <alignment horizontal="left" vertical="top"/>
    </xf>
    <xf numFmtId="49" fontId="8" fillId="0" borderId="3" xfId="0" applyNumberFormat="1" applyFont="1" applyBorder="1" applyAlignment="1" applyProtection="1">
      <alignment horizontal="left" vertical="top"/>
      <protection locked="0"/>
    </xf>
    <xf numFmtId="0" fontId="0" fillId="0" borderId="0" xfId="0" applyAlignment="1"/>
    <xf numFmtId="0" fontId="5" fillId="12" borderId="0" xfId="0" applyFont="1" applyFill="1" applyAlignment="1" applyProtection="1">
      <alignment horizontal="left" vertical="top"/>
    </xf>
    <xf numFmtId="0" fontId="5" fillId="0" borderId="0" xfId="0" applyFont="1" applyBorder="1" applyAlignment="1" applyProtection="1">
      <alignment horizontal="left" vertical="top"/>
    </xf>
    <xf numFmtId="49" fontId="2" fillId="0" borderId="0" xfId="0" applyNumberFormat="1" applyFont="1" applyBorder="1" applyAlignment="1" applyProtection="1">
      <alignment horizontal="left" vertical="top"/>
      <protection locked="0"/>
    </xf>
    <xf numFmtId="0" fontId="2" fillId="0" borderId="0" xfId="0" applyFont="1" applyFill="1" applyBorder="1" applyAlignment="1" applyProtection="1">
      <alignment horizontal="left" vertical="top"/>
      <protection locked="0"/>
    </xf>
    <xf numFmtId="49" fontId="2" fillId="13" borderId="0" xfId="0" applyNumberFormat="1" applyFont="1" applyFill="1" applyBorder="1" applyAlignment="1" applyProtection="1">
      <alignment horizontal="left" vertical="top"/>
      <protection locked="0"/>
    </xf>
    <xf numFmtId="0" fontId="2" fillId="0" borderId="0" xfId="0" applyFont="1" applyBorder="1" applyAlignment="1" applyProtection="1">
      <alignment horizontal="right" vertical="top"/>
      <protection locked="0"/>
    </xf>
    <xf numFmtId="0" fontId="2" fillId="0" borderId="0" xfId="0" applyFont="1" applyBorder="1" applyAlignment="1" applyProtection="1">
      <alignment horizontal="left" vertical="top"/>
    </xf>
    <xf numFmtId="0" fontId="6" fillId="2" borderId="0" xfId="0" applyFont="1" applyFill="1" applyAlignment="1" applyProtection="1">
      <alignment horizontal="left" vertical="top"/>
    </xf>
    <xf numFmtId="0" fontId="2" fillId="0" borderId="0" xfId="0" applyNumberFormat="1" applyFont="1" applyBorder="1" applyAlignment="1" applyProtection="1">
      <alignment horizontal="left" vertical="top"/>
      <protection locked="0"/>
    </xf>
    <xf numFmtId="0" fontId="5" fillId="2" borderId="0" xfId="0" applyFont="1" applyFill="1" applyAlignment="1" applyProtection="1">
      <alignment horizontal="left" vertical="top"/>
    </xf>
    <xf numFmtId="0" fontId="5" fillId="11" borderId="0" xfId="0" applyFont="1" applyFill="1" applyAlignment="1" applyProtection="1">
      <alignment horizontal="left" vertical="top"/>
    </xf>
    <xf numFmtId="0" fontId="7" fillId="5" borderId="2" xfId="0" applyFont="1" applyFill="1" applyBorder="1" applyAlignment="1" applyProtection="1">
      <alignment horizontal="left" vertical="top"/>
    </xf>
    <xf numFmtId="49" fontId="8" fillId="0" borderId="2" xfId="0" applyNumberFormat="1" applyFont="1" applyBorder="1" applyAlignment="1" applyProtection="1">
      <alignment horizontal="left" vertical="top"/>
      <protection locked="0"/>
    </xf>
    <xf numFmtId="0" fontId="10" fillId="5" borderId="0" xfId="0" applyFont="1" applyFill="1" applyAlignment="1" applyProtection="1">
      <alignment horizontal="left" vertical="top"/>
    </xf>
    <xf numFmtId="0" fontId="5" fillId="5" borderId="0" xfId="0" applyFont="1" applyFill="1" applyAlignment="1" applyProtection="1">
      <alignment horizontal="left" vertical="top"/>
    </xf>
    <xf numFmtId="0" fontId="10" fillId="5" borderId="0" xfId="0" applyFont="1" applyFill="1" applyBorder="1" applyAlignment="1" applyProtection="1">
      <alignment horizontal="left" vertical="top"/>
    </xf>
    <xf numFmtId="0" fontId="16" fillId="0" borderId="0" xfId="0" applyFont="1" applyAlignment="1" applyProtection="1">
      <alignment wrapText="1"/>
      <protection locked="0"/>
    </xf>
    <xf numFmtId="0" fontId="12" fillId="0" borderId="0" xfId="0" applyFont="1" applyAlignment="1" applyProtection="1">
      <alignment horizontal="left" vertical="center" wrapText="1"/>
      <protection locked="0"/>
    </xf>
    <xf numFmtId="0" fontId="0" fillId="0" borderId="0" xfId="0" applyAlignment="1">
      <alignment wrapText="1"/>
    </xf>
    <xf numFmtId="0" fontId="0" fillId="0" borderId="0" xfId="0" applyAlignment="1" applyProtection="1">
      <alignment horizontal="left" vertical="top"/>
    </xf>
    <xf numFmtId="0" fontId="8" fillId="9" borderId="2" xfId="0" applyFont="1" applyFill="1" applyBorder="1" applyAlignment="1" applyProtection="1">
      <alignment horizontal="left" vertical="top"/>
    </xf>
    <xf numFmtId="0" fontId="5" fillId="9" borderId="0" xfId="0" applyFont="1" applyFill="1" applyAlignment="1" applyProtection="1">
      <alignment horizontal="left" vertical="top"/>
    </xf>
    <xf numFmtId="0" fontId="8" fillId="0" borderId="0" xfId="0" applyFont="1" applyAlignment="1" applyProtection="1">
      <alignment horizontal="left" vertical="top"/>
    </xf>
    <xf numFmtId="0" fontId="2" fillId="13" borderId="0" xfId="0" applyFont="1" applyFill="1" applyAlignment="1" applyProtection="1">
      <alignment horizontal="left" vertical="top"/>
      <protection locked="0"/>
    </xf>
    <xf numFmtId="0" fontId="2" fillId="0" borderId="0" xfId="0" applyFont="1" applyAlignment="1" applyProtection="1">
      <alignment horizontal="center" vertical="top"/>
      <protection locked="0"/>
    </xf>
    <xf numFmtId="0" fontId="2" fillId="0" borderId="2" xfId="0" applyFont="1" applyBorder="1" applyAlignment="1" applyProtection="1">
      <alignment horizontal="left" vertical="top"/>
      <protection locked="0"/>
    </xf>
    <xf numFmtId="0" fontId="8" fillId="9" borderId="0" xfId="0" applyFont="1" applyFill="1" applyAlignment="1" applyProtection="1">
      <alignment horizontal="left" vertical="top"/>
    </xf>
    <xf numFmtId="0" fontId="5" fillId="0" borderId="0" xfId="0" applyFont="1" applyFill="1" applyAlignment="1" applyProtection="1">
      <alignment horizontal="left" vertical="top"/>
      <protection locked="0"/>
    </xf>
    <xf numFmtId="0" fontId="5" fillId="0" borderId="0" xfId="0" applyFont="1" applyAlignment="1" applyProtection="1">
      <alignment wrapText="1"/>
      <protection locked="0"/>
    </xf>
    <xf numFmtId="0" fontId="0" fillId="0" borderId="0" xfId="0" applyAlignment="1" applyProtection="1">
      <alignment horizontal="left"/>
      <protection locked="0"/>
    </xf>
    <xf numFmtId="0" fontId="5" fillId="0" borderId="0" xfId="0" applyFont="1" applyProtection="1">
      <protection locked="0"/>
    </xf>
    <xf numFmtId="0" fontId="2" fillId="0" borderId="0" xfId="0" applyFont="1" applyAlignment="1" applyProtection="1">
      <alignment horizontal="left"/>
      <protection locked="0"/>
    </xf>
    <xf numFmtId="0" fontId="2" fillId="0" borderId="0" xfId="0" quotePrefix="1" applyFont="1" applyProtection="1">
      <protection locked="0"/>
    </xf>
    <xf numFmtId="0" fontId="14" fillId="0" borderId="0" xfId="0" applyFont="1" applyAlignment="1">
      <alignment wrapText="1"/>
    </xf>
    <xf numFmtId="0" fontId="1" fillId="0" borderId="0" xfId="0" applyFont="1"/>
    <xf numFmtId="164" fontId="1" fillId="0" borderId="0" xfId="0" applyNumberFormat="1" applyFont="1"/>
    <xf numFmtId="0" fontId="7" fillId="0" borderId="0" xfId="0" applyFont="1" applyFill="1" applyAlignment="1" applyProtection="1">
      <alignment horizontal="center" vertical="top"/>
      <protection locked="0"/>
    </xf>
    <xf numFmtId="0" fontId="18" fillId="0" borderId="0" xfId="0" applyFont="1"/>
    <xf numFmtId="0" fontId="19" fillId="0" borderId="0" xfId="0" applyFont="1"/>
    <xf numFmtId="14" fontId="0" fillId="0" borderId="0" xfId="0" applyNumberFormat="1" applyAlignment="1" applyProtection="1">
      <alignment horizontal="left" vertical="top" wrapText="1"/>
      <protection locked="0"/>
    </xf>
    <xf numFmtId="0" fontId="20" fillId="0" borderId="0" xfId="2" applyFont="1" applyAlignment="1">
      <alignment wrapText="1"/>
    </xf>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William.Smoyer@nationwidechildrens.org"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opLeftCell="A4" workbookViewId="0">
      <selection activeCell="D7" sqref="D4:D7"/>
    </sheetView>
  </sheetViews>
  <sheetFormatPr defaultRowHeight="12.75" x14ac:dyDescent="0.2"/>
  <cols>
    <col min="1" max="1" width="25.5703125" style="114" customWidth="1"/>
    <col min="2" max="2" width="72.28515625" style="114" customWidth="1"/>
    <col min="3" max="3" width="27.5703125" style="114" customWidth="1"/>
    <col min="4" max="16384" width="9.140625" style="114"/>
  </cols>
  <sheetData>
    <row r="1" spans="1:3" ht="15.75" thickBot="1" x14ac:dyDescent="0.25">
      <c r="A1" s="53" t="s">
        <v>250</v>
      </c>
      <c r="B1" s="7" t="s">
        <v>251</v>
      </c>
      <c r="C1" s="8"/>
    </row>
    <row r="2" spans="1:3" ht="25.5" x14ac:dyDescent="0.2">
      <c r="A2" s="54" t="s">
        <v>252</v>
      </c>
      <c r="B2" s="9" t="s">
        <v>547</v>
      </c>
      <c r="C2" s="10"/>
    </row>
    <row r="3" spans="1:3" x14ac:dyDescent="0.2">
      <c r="A3" s="57" t="s">
        <v>255</v>
      </c>
      <c r="B3" s="9" t="s">
        <v>548</v>
      </c>
      <c r="C3" s="10"/>
    </row>
    <row r="4" spans="1:3" ht="306" x14ac:dyDescent="0.2">
      <c r="A4" s="58" t="s">
        <v>253</v>
      </c>
      <c r="B4" s="9" t="s">
        <v>705</v>
      </c>
      <c r="C4" s="13"/>
    </row>
    <row r="5" spans="1:3" ht="38.25" x14ac:dyDescent="0.2">
      <c r="A5" s="54" t="s">
        <v>25</v>
      </c>
      <c r="B5" s="37" t="s">
        <v>701</v>
      </c>
      <c r="C5" s="44" t="s">
        <v>469</v>
      </c>
    </row>
    <row r="6" spans="1:3" x14ac:dyDescent="0.2">
      <c r="A6" s="54" t="s">
        <v>26</v>
      </c>
      <c r="B6" s="9" t="s">
        <v>549</v>
      </c>
      <c r="C6" s="13"/>
    </row>
    <row r="7" spans="1:3" x14ac:dyDescent="0.2">
      <c r="A7" s="57" t="s">
        <v>1</v>
      </c>
      <c r="B7" s="9" t="s">
        <v>550</v>
      </c>
      <c r="C7" s="13"/>
    </row>
    <row r="8" spans="1:3" x14ac:dyDescent="0.2">
      <c r="A8" s="57" t="s">
        <v>254</v>
      </c>
      <c r="B8" s="9"/>
      <c r="C8" s="8"/>
    </row>
    <row r="9" spans="1:3" ht="25.5" x14ac:dyDescent="0.2">
      <c r="A9" s="54" t="s">
        <v>263</v>
      </c>
      <c r="B9" s="9" t="s">
        <v>703</v>
      </c>
      <c r="C9" s="10"/>
    </row>
    <row r="10" spans="1:3" ht="25.5" x14ac:dyDescent="0.2">
      <c r="A10" s="54" t="s">
        <v>264</v>
      </c>
      <c r="B10" s="9" t="s">
        <v>704</v>
      </c>
      <c r="C10" s="10"/>
    </row>
    <row r="11" spans="1:3" x14ac:dyDescent="0.2">
      <c r="A11" s="54" t="s">
        <v>451</v>
      </c>
      <c r="B11" s="35" t="s">
        <v>551</v>
      </c>
      <c r="C11" s="13"/>
    </row>
    <row r="12" spans="1:3" ht="25.5" x14ac:dyDescent="0.2">
      <c r="A12" s="54" t="s">
        <v>27</v>
      </c>
      <c r="B12" s="136" t="s">
        <v>702</v>
      </c>
      <c r="C12" s="13"/>
    </row>
    <row r="13" spans="1:3" ht="14.25" x14ac:dyDescent="0.2">
      <c r="A13" s="57" t="s">
        <v>3</v>
      </c>
      <c r="B13" s="129" t="s">
        <v>552</v>
      </c>
      <c r="C13" s="13"/>
    </row>
  </sheetData>
  <hyperlinks>
    <hyperlink ref="B12" r:id="rId1" display="William.Smoyer@nationwidechildrens.org"/>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x14:formula1>
            <xm:f>Ontology!$D$2:$D$25</xm:f>
          </x14:formula1>
          <xm:sqref>B5</xm:sqref>
        </x14:dataValidation>
        <x14:dataValidation type="list" allowBlank="1" showInputMessage="1">
          <x14:formula1>
            <xm:f>Ontology!$D$2:$D$60</xm:f>
          </x14:formula1>
          <xm:sqref>B5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topLeftCell="A34" workbookViewId="0">
      <selection activeCell="D3" sqref="D3:D5"/>
    </sheetView>
  </sheetViews>
  <sheetFormatPr defaultRowHeight="12.75" x14ac:dyDescent="0.2"/>
  <cols>
    <col min="1" max="1" width="26" customWidth="1"/>
    <col min="3" max="3" width="38.85546875" customWidth="1"/>
    <col min="4" max="4" width="35" customWidth="1"/>
    <col min="5" max="5" width="41.28515625" customWidth="1"/>
  </cols>
  <sheetData>
    <row r="1" spans="1:5" ht="13.5" thickBot="1" x14ac:dyDescent="0.25">
      <c r="A1" s="115"/>
      <c r="B1" s="115"/>
      <c r="C1" s="116" t="s">
        <v>181</v>
      </c>
      <c r="D1" s="121" t="s">
        <v>65</v>
      </c>
      <c r="E1" s="18"/>
    </row>
    <row r="2" spans="1:5" x14ac:dyDescent="0.2">
      <c r="A2" s="96" t="s">
        <v>313</v>
      </c>
      <c r="B2" s="115"/>
      <c r="C2" s="122" t="s">
        <v>180</v>
      </c>
      <c r="D2" s="18" t="s">
        <v>64</v>
      </c>
      <c r="E2" s="18"/>
    </row>
    <row r="3" spans="1:5" x14ac:dyDescent="0.2">
      <c r="A3" s="115" t="s">
        <v>22</v>
      </c>
      <c r="B3" s="115"/>
      <c r="C3" s="96" t="s">
        <v>432</v>
      </c>
      <c r="D3" s="119"/>
      <c r="E3" s="120" t="s">
        <v>473</v>
      </c>
    </row>
    <row r="4" spans="1:5" x14ac:dyDescent="0.2">
      <c r="A4" s="118" t="s">
        <v>318</v>
      </c>
      <c r="B4" s="115"/>
      <c r="C4" s="96" t="s">
        <v>312</v>
      </c>
      <c r="D4" s="119"/>
      <c r="E4" s="120" t="s">
        <v>473</v>
      </c>
    </row>
    <row r="5" spans="1:5" x14ac:dyDescent="0.2">
      <c r="A5" s="118" t="s">
        <v>319</v>
      </c>
      <c r="B5" s="115"/>
      <c r="C5" s="96" t="s">
        <v>361</v>
      </c>
      <c r="D5" s="119"/>
      <c r="E5" s="120" t="s">
        <v>472</v>
      </c>
    </row>
    <row r="6" spans="1:5" x14ac:dyDescent="0.2">
      <c r="A6" s="118" t="s">
        <v>320</v>
      </c>
      <c r="B6" s="115"/>
      <c r="C6" s="117" t="s">
        <v>188</v>
      </c>
      <c r="D6" s="123"/>
      <c r="E6" s="18"/>
    </row>
    <row r="7" spans="1:5" x14ac:dyDescent="0.2">
      <c r="A7" s="115"/>
      <c r="B7" s="115"/>
      <c r="C7" s="117" t="s">
        <v>170</v>
      </c>
      <c r="D7" s="123"/>
      <c r="E7" s="18"/>
    </row>
    <row r="8" spans="1:5" x14ac:dyDescent="0.2">
      <c r="A8" s="115"/>
      <c r="B8" s="115"/>
      <c r="C8" s="117" t="s">
        <v>189</v>
      </c>
      <c r="D8" s="123"/>
      <c r="E8" s="18"/>
    </row>
    <row r="9" spans="1:5" x14ac:dyDescent="0.2">
      <c r="A9" s="115"/>
      <c r="B9" s="115"/>
      <c r="C9" s="117" t="s">
        <v>190</v>
      </c>
      <c r="D9" s="123"/>
      <c r="E9" s="18"/>
    </row>
    <row r="10" spans="1:5" x14ac:dyDescent="0.2">
      <c r="A10" s="115"/>
      <c r="B10" s="115"/>
      <c r="C10" s="117" t="s">
        <v>191</v>
      </c>
      <c r="D10" s="123"/>
      <c r="E10" s="18"/>
    </row>
    <row r="11" spans="1:5" x14ac:dyDescent="0.2">
      <c r="A11" s="115"/>
      <c r="B11" s="115"/>
      <c r="C11" s="117" t="s">
        <v>192</v>
      </c>
      <c r="D11" s="123"/>
      <c r="E11" s="18"/>
    </row>
    <row r="12" spans="1:5" x14ac:dyDescent="0.2">
      <c r="A12" s="115"/>
      <c r="B12" s="115"/>
      <c r="C12" s="117" t="s">
        <v>193</v>
      </c>
      <c r="D12" s="123"/>
      <c r="E12" s="18"/>
    </row>
    <row r="13" spans="1:5" x14ac:dyDescent="0.2">
      <c r="A13" s="115"/>
      <c r="B13" s="115"/>
      <c r="C13" s="117" t="s">
        <v>194</v>
      </c>
      <c r="D13" s="123"/>
      <c r="E13" s="18"/>
    </row>
    <row r="14" spans="1:5" x14ac:dyDescent="0.2">
      <c r="A14" s="115"/>
      <c r="B14" s="115"/>
      <c r="C14" s="117" t="s">
        <v>195</v>
      </c>
      <c r="D14" s="123"/>
      <c r="E14" s="18"/>
    </row>
    <row r="15" spans="1:5" x14ac:dyDescent="0.2">
      <c r="A15" s="115"/>
      <c r="B15" s="115"/>
      <c r="C15" s="117" t="s">
        <v>196</v>
      </c>
      <c r="D15" s="123"/>
      <c r="E15" s="18"/>
    </row>
    <row r="16" spans="1:5" x14ac:dyDescent="0.2">
      <c r="A16" s="115"/>
      <c r="B16" s="115"/>
      <c r="C16" s="117" t="s">
        <v>197</v>
      </c>
      <c r="D16" s="123"/>
      <c r="E16" s="18"/>
    </row>
    <row r="17" spans="1:5" x14ac:dyDescent="0.2">
      <c r="A17" s="115"/>
      <c r="B17" s="115"/>
      <c r="C17" s="117" t="s">
        <v>198</v>
      </c>
      <c r="D17" s="123"/>
      <c r="E17" s="18"/>
    </row>
    <row r="18" spans="1:5" x14ac:dyDescent="0.2">
      <c r="A18" s="115"/>
      <c r="B18" s="115"/>
      <c r="C18" s="117" t="s">
        <v>182</v>
      </c>
      <c r="D18" s="123"/>
      <c r="E18" s="18"/>
    </row>
    <row r="19" spans="1:5" x14ac:dyDescent="0.2">
      <c r="A19" s="115"/>
      <c r="B19" s="115"/>
      <c r="C19" s="117" t="s">
        <v>199</v>
      </c>
      <c r="D19" s="123"/>
      <c r="E19" s="18"/>
    </row>
    <row r="20" spans="1:5" x14ac:dyDescent="0.2">
      <c r="A20" s="115"/>
      <c r="B20" s="115"/>
      <c r="C20" s="117" t="s">
        <v>200</v>
      </c>
      <c r="D20" s="123"/>
      <c r="E20" s="18"/>
    </row>
    <row r="21" spans="1:5" x14ac:dyDescent="0.2">
      <c r="A21" s="115"/>
      <c r="B21" s="115"/>
      <c r="C21" s="117" t="s">
        <v>201</v>
      </c>
      <c r="D21" s="123"/>
      <c r="E21" s="18"/>
    </row>
    <row r="22" spans="1:5" x14ac:dyDescent="0.2">
      <c r="A22" s="115"/>
      <c r="B22" s="115"/>
      <c r="C22" s="117" t="s">
        <v>202</v>
      </c>
      <c r="D22" s="123"/>
      <c r="E22" s="18"/>
    </row>
    <row r="23" spans="1:5" x14ac:dyDescent="0.2">
      <c r="A23" s="115"/>
      <c r="B23" s="115"/>
      <c r="C23" s="117" t="s">
        <v>203</v>
      </c>
      <c r="D23" s="123"/>
      <c r="E23" s="18"/>
    </row>
    <row r="24" spans="1:5" x14ac:dyDescent="0.2">
      <c r="A24" s="115"/>
      <c r="B24" s="115"/>
      <c r="C24" s="117" t="s">
        <v>204</v>
      </c>
      <c r="D24" s="123"/>
      <c r="E24" s="18"/>
    </row>
    <row r="25" spans="1:5" x14ac:dyDescent="0.2">
      <c r="A25" s="115"/>
      <c r="B25" s="115"/>
      <c r="C25" s="117" t="s">
        <v>205</v>
      </c>
      <c r="D25" s="123"/>
      <c r="E25" s="18"/>
    </row>
    <row r="26" spans="1:5" x14ac:dyDescent="0.2">
      <c r="A26" s="115"/>
      <c r="B26" s="115"/>
      <c r="C26" s="117" t="s">
        <v>206</v>
      </c>
      <c r="D26" s="123"/>
      <c r="E26" s="18"/>
    </row>
    <row r="27" spans="1:5" x14ac:dyDescent="0.2">
      <c r="A27" s="115"/>
      <c r="B27" s="115"/>
      <c r="C27" s="117" t="s">
        <v>207</v>
      </c>
      <c r="D27" s="123"/>
      <c r="E27" s="18"/>
    </row>
    <row r="28" spans="1:5" x14ac:dyDescent="0.2">
      <c r="A28" s="115"/>
      <c r="B28" s="115"/>
      <c r="C28" s="117" t="s">
        <v>208</v>
      </c>
      <c r="D28" s="123"/>
      <c r="E28" s="18"/>
    </row>
    <row r="29" spans="1:5" x14ac:dyDescent="0.2">
      <c r="A29" s="115"/>
      <c r="B29" s="115"/>
      <c r="C29" s="117" t="s">
        <v>209</v>
      </c>
      <c r="D29" s="123"/>
      <c r="E29" s="18"/>
    </row>
    <row r="30" spans="1:5" x14ac:dyDescent="0.2">
      <c r="A30" s="115"/>
      <c r="B30" s="115"/>
      <c r="C30" s="117" t="s">
        <v>183</v>
      </c>
      <c r="D30" s="123"/>
      <c r="E30" s="18"/>
    </row>
    <row r="31" spans="1:5" x14ac:dyDescent="0.2">
      <c r="A31" s="115"/>
      <c r="B31" s="115"/>
      <c r="C31" s="117" t="s">
        <v>210</v>
      </c>
      <c r="D31" s="123"/>
      <c r="E31" s="18"/>
    </row>
    <row r="32" spans="1:5" x14ac:dyDescent="0.2">
      <c r="A32" s="115"/>
      <c r="B32" s="115"/>
      <c r="C32" s="117" t="s">
        <v>211</v>
      </c>
      <c r="D32" s="123"/>
      <c r="E32" s="18"/>
    </row>
    <row r="33" spans="1:5" x14ac:dyDescent="0.2">
      <c r="A33" s="115"/>
      <c r="B33" s="115"/>
      <c r="C33" s="117" t="s">
        <v>63</v>
      </c>
      <c r="D33" s="123"/>
      <c r="E33" s="18"/>
    </row>
    <row r="34" spans="1:5" x14ac:dyDescent="0.2">
      <c r="A34" s="115"/>
      <c r="B34" s="115"/>
      <c r="C34" s="117" t="s">
        <v>212</v>
      </c>
      <c r="D34" s="123"/>
      <c r="E34" s="18"/>
    </row>
    <row r="35" spans="1:5" x14ac:dyDescent="0.2">
      <c r="A35" s="115"/>
      <c r="B35" s="115"/>
      <c r="C35" s="117" t="s">
        <v>213</v>
      </c>
      <c r="D35" s="123"/>
      <c r="E35" s="18"/>
    </row>
    <row r="36" spans="1:5" x14ac:dyDescent="0.2">
      <c r="A36" s="115"/>
      <c r="B36" s="115"/>
      <c r="C36" s="117" t="s">
        <v>214</v>
      </c>
      <c r="D36" s="123"/>
      <c r="E36" s="18"/>
    </row>
    <row r="37" spans="1:5" x14ac:dyDescent="0.2">
      <c r="A37" s="115"/>
      <c r="B37" s="115"/>
      <c r="C37" s="117" t="s">
        <v>215</v>
      </c>
      <c r="D37" s="123"/>
      <c r="E37" s="18"/>
    </row>
    <row r="38" spans="1:5" x14ac:dyDescent="0.2">
      <c r="A38" s="115"/>
      <c r="B38" s="115"/>
      <c r="C38" s="117" t="s">
        <v>184</v>
      </c>
      <c r="D38" s="123"/>
      <c r="E38" s="18"/>
    </row>
    <row r="39" spans="1:5" x14ac:dyDescent="0.2">
      <c r="A39" s="115"/>
      <c r="B39" s="115"/>
      <c r="C39" s="117" t="s">
        <v>185</v>
      </c>
      <c r="D39" s="123"/>
      <c r="E39" s="18"/>
    </row>
    <row r="40" spans="1:5" x14ac:dyDescent="0.2">
      <c r="A40" s="115"/>
      <c r="B40" s="115"/>
      <c r="C40" s="117" t="s">
        <v>186</v>
      </c>
      <c r="D40" s="123"/>
      <c r="E40" s="18"/>
    </row>
    <row r="41" spans="1:5" x14ac:dyDescent="0.2">
      <c r="A41" s="115"/>
      <c r="B41" s="115"/>
      <c r="C41" s="117" t="s">
        <v>216</v>
      </c>
      <c r="D41" s="123"/>
      <c r="E41" s="18"/>
    </row>
    <row r="42" spans="1:5" x14ac:dyDescent="0.2">
      <c r="A42" s="115"/>
      <c r="B42" s="115"/>
      <c r="C42" s="117" t="s">
        <v>217</v>
      </c>
      <c r="D42" s="123"/>
      <c r="E42" s="18"/>
    </row>
    <row r="43" spans="1:5" x14ac:dyDescent="0.2">
      <c r="A43" s="115"/>
      <c r="B43" s="115"/>
      <c r="C43" s="117" t="s">
        <v>218</v>
      </c>
      <c r="D43" s="123"/>
      <c r="E43" s="18"/>
    </row>
    <row r="44" spans="1:5" x14ac:dyDescent="0.2">
      <c r="A44" s="115"/>
      <c r="B44" s="115"/>
      <c r="C44" s="117" t="s">
        <v>219</v>
      </c>
      <c r="D44" s="123"/>
      <c r="E44" s="18"/>
    </row>
    <row r="45" spans="1:5" x14ac:dyDescent="0.2">
      <c r="A45" s="115"/>
      <c r="B45" s="115"/>
      <c r="C45" s="117" t="s">
        <v>220</v>
      </c>
      <c r="D45" s="123"/>
      <c r="E45" s="18"/>
    </row>
    <row r="46" spans="1:5" x14ac:dyDescent="0.2">
      <c r="A46" s="115"/>
      <c r="B46" s="115"/>
      <c r="C46" s="117" t="s">
        <v>187</v>
      </c>
      <c r="D46" s="123"/>
      <c r="E46" s="18"/>
    </row>
    <row r="47" spans="1:5" x14ac:dyDescent="0.2">
      <c r="A47" s="115"/>
      <c r="B47" s="115"/>
      <c r="C47" s="117" t="s">
        <v>221</v>
      </c>
      <c r="D47" s="123"/>
      <c r="E47" s="18"/>
    </row>
    <row r="48" spans="1:5" x14ac:dyDescent="0.2">
      <c r="A48" s="115"/>
      <c r="B48" s="115"/>
      <c r="C48" s="117" t="s">
        <v>222</v>
      </c>
      <c r="D48" s="123"/>
      <c r="E48" s="18"/>
    </row>
    <row r="49" spans="1:5" x14ac:dyDescent="0.2">
      <c r="A49" s="115"/>
      <c r="B49" s="115"/>
      <c r="C49" s="117" t="s">
        <v>223</v>
      </c>
      <c r="D49" s="123"/>
      <c r="E49" s="18"/>
    </row>
    <row r="50" spans="1:5" x14ac:dyDescent="0.2">
      <c r="A50" s="115"/>
      <c r="B50" s="115"/>
      <c r="C50" s="117" t="s">
        <v>224</v>
      </c>
      <c r="D50" s="123"/>
      <c r="E50" s="18"/>
    </row>
    <row r="51" spans="1:5" x14ac:dyDescent="0.2">
      <c r="C51" s="124" t="s">
        <v>539</v>
      </c>
      <c r="D51" s="125">
        <v>1333</v>
      </c>
    </row>
    <row r="52" spans="1:5" x14ac:dyDescent="0.2">
      <c r="C52" s="126" t="s">
        <v>540</v>
      </c>
      <c r="D52" s="125">
        <v>-2000</v>
      </c>
    </row>
    <row r="53" spans="1:5" x14ac:dyDescent="0.2">
      <c r="C53" s="126" t="s">
        <v>541</v>
      </c>
      <c r="D53" s="127">
        <v>1.175</v>
      </c>
    </row>
    <row r="54" spans="1:5" x14ac:dyDescent="0.2">
      <c r="C54" s="126" t="s">
        <v>542</v>
      </c>
      <c r="D54" s="125">
        <v>16.5</v>
      </c>
    </row>
    <row r="55" spans="1:5" x14ac:dyDescent="0.2">
      <c r="C55" s="126" t="s">
        <v>543</v>
      </c>
      <c r="D55" s="128">
        <v>0.9</v>
      </c>
    </row>
  </sheetData>
  <dataValidations count="3">
    <dataValidation type="list" allowBlank="1" showInputMessage="1" showErrorMessage="1" sqref="D5">
      <formula1>mode</formula1>
    </dataValidation>
    <dataValidation type="list" allowBlank="1" showInputMessage="1" showErrorMessage="1" sqref="D4">
      <formula1>MS_type</formula1>
    </dataValidation>
    <dataValidation type="list" allowBlank="1" showInputMessage="1" showErrorMessage="1" sqref="D3">
      <formula1>Instrument_type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heetViews>
  <sheetFormatPr defaultColWidth="9.140625" defaultRowHeight="12.75" x14ac:dyDescent="0.2"/>
  <cols>
    <col min="1" max="1" width="16.7109375" style="83" customWidth="1"/>
    <col min="2" max="2" width="4.7109375" style="83" customWidth="1"/>
    <col min="3" max="3" width="49.7109375" style="83" bestFit="1" customWidth="1"/>
    <col min="4" max="4" width="23.28515625" style="4" bestFit="1" customWidth="1"/>
    <col min="5" max="5" width="50.5703125" style="29" customWidth="1"/>
    <col min="6" max="16384" width="9.140625" style="4"/>
  </cols>
  <sheetData>
    <row r="1" spans="1:5" s="22" customFormat="1" ht="13.5" thickBot="1" x14ac:dyDescent="0.25">
      <c r="A1" s="79"/>
      <c r="B1" s="79"/>
      <c r="C1" s="84" t="s">
        <v>225</v>
      </c>
      <c r="D1" s="24" t="s">
        <v>66</v>
      </c>
      <c r="E1" s="43"/>
    </row>
    <row r="2" spans="1:5" s="22" customFormat="1" x14ac:dyDescent="0.2">
      <c r="A2" s="68" t="s">
        <v>313</v>
      </c>
      <c r="B2" s="79"/>
      <c r="C2" s="88" t="s">
        <v>180</v>
      </c>
      <c r="D2" s="22" t="s">
        <v>64</v>
      </c>
      <c r="E2" s="42"/>
    </row>
    <row r="3" spans="1:5" s="22" customFormat="1" x14ac:dyDescent="0.2">
      <c r="A3" s="79"/>
      <c r="B3" s="79"/>
      <c r="C3" s="68" t="s">
        <v>433</v>
      </c>
      <c r="D3" s="39" t="s">
        <v>426</v>
      </c>
      <c r="E3" s="42" t="s">
        <v>473</v>
      </c>
    </row>
    <row r="4" spans="1:5" s="22" customFormat="1" x14ac:dyDescent="0.2">
      <c r="A4" s="79"/>
      <c r="B4" s="79"/>
      <c r="C4" s="68" t="s">
        <v>321</v>
      </c>
      <c r="D4" s="39" t="s">
        <v>428</v>
      </c>
      <c r="E4" s="42" t="s">
        <v>473</v>
      </c>
    </row>
    <row r="5" spans="1:5" s="22" customFormat="1" x14ac:dyDescent="0.2">
      <c r="A5" s="79"/>
      <c r="B5" s="79"/>
      <c r="C5" s="85" t="s">
        <v>71</v>
      </c>
      <c r="E5" s="42"/>
    </row>
    <row r="6" spans="1:5" s="22" customFormat="1" ht="15" x14ac:dyDescent="0.2">
      <c r="A6" s="79"/>
      <c r="B6" s="79"/>
      <c r="C6" s="76" t="s">
        <v>308</v>
      </c>
      <c r="E6" s="42"/>
    </row>
    <row r="7" spans="1:5" s="22" customFormat="1" x14ac:dyDescent="0.2">
      <c r="A7" s="79"/>
      <c r="B7" s="79"/>
      <c r="C7" s="70" t="s">
        <v>304</v>
      </c>
      <c r="E7" s="42"/>
    </row>
    <row r="8" spans="1:5" s="22" customFormat="1" x14ac:dyDescent="0.2">
      <c r="A8" s="79"/>
      <c r="B8" s="79"/>
      <c r="C8" s="85" t="s">
        <v>306</v>
      </c>
      <c r="E8" s="42"/>
    </row>
    <row r="9" spans="1:5" s="22" customFormat="1" x14ac:dyDescent="0.2">
      <c r="A9" s="79"/>
      <c r="B9" s="79"/>
      <c r="C9" s="85" t="s">
        <v>307</v>
      </c>
      <c r="E9" s="42"/>
    </row>
    <row r="10" spans="1:5" s="22" customFormat="1" ht="15" x14ac:dyDescent="0.2">
      <c r="A10" s="79"/>
      <c r="B10" s="79"/>
      <c r="C10" s="76" t="s">
        <v>310</v>
      </c>
      <c r="E10" s="42"/>
    </row>
    <row r="11" spans="1:5" s="22" customFormat="1" x14ac:dyDescent="0.2">
      <c r="A11" s="79"/>
      <c r="B11" s="79"/>
      <c r="C11" s="70" t="s">
        <v>311</v>
      </c>
      <c r="E11" s="42"/>
    </row>
    <row r="12" spans="1:5" s="22" customFormat="1" ht="15" x14ac:dyDescent="0.2">
      <c r="A12" s="79"/>
      <c r="B12" s="79"/>
      <c r="C12" s="76" t="s">
        <v>309</v>
      </c>
      <c r="E12" s="42"/>
    </row>
    <row r="13" spans="1:5" s="22" customFormat="1" x14ac:dyDescent="0.2">
      <c r="A13" s="79"/>
      <c r="B13" s="79"/>
      <c r="C13" s="85" t="s">
        <v>61</v>
      </c>
      <c r="D13" s="21" t="s">
        <v>673</v>
      </c>
      <c r="E13" s="42"/>
    </row>
    <row r="14" spans="1:5" s="22" customFormat="1" x14ac:dyDescent="0.2">
      <c r="A14" s="79"/>
      <c r="B14" s="79"/>
      <c r="C14" s="85" t="s">
        <v>63</v>
      </c>
      <c r="D14" s="22" t="s">
        <v>688</v>
      </c>
      <c r="E14" s="42"/>
    </row>
    <row r="15" spans="1:5" s="22" customFormat="1" x14ac:dyDescent="0.2">
      <c r="A15" s="79"/>
      <c r="B15" s="79"/>
      <c r="C15" s="85" t="s">
        <v>366</v>
      </c>
      <c r="D15" s="135">
        <v>42220</v>
      </c>
      <c r="E15" s="42"/>
    </row>
    <row r="16" spans="1:5" s="22" customFormat="1" x14ac:dyDescent="0.2">
      <c r="A16" s="79"/>
      <c r="B16" s="79"/>
      <c r="C16" s="85" t="s">
        <v>226</v>
      </c>
      <c r="D16" s="22" t="s">
        <v>689</v>
      </c>
      <c r="E16" s="42"/>
    </row>
    <row r="17" spans="1:5" s="22" customFormat="1" x14ac:dyDescent="0.2">
      <c r="A17" s="79"/>
      <c r="B17" s="79"/>
      <c r="C17" s="85" t="s">
        <v>227</v>
      </c>
      <c r="D17" s="21" t="s">
        <v>675</v>
      </c>
      <c r="E17" s="42"/>
    </row>
    <row r="18" spans="1:5" s="22" customFormat="1" x14ac:dyDescent="0.2">
      <c r="A18" s="79"/>
      <c r="B18" s="79"/>
      <c r="C18" s="68" t="s">
        <v>322</v>
      </c>
      <c r="D18" s="39" t="s">
        <v>435</v>
      </c>
      <c r="E18" s="42" t="s">
        <v>473</v>
      </c>
    </row>
    <row r="19" spans="1:5" s="22" customFormat="1" x14ac:dyDescent="0.2">
      <c r="A19" s="79"/>
      <c r="B19" s="79"/>
      <c r="C19" s="85" t="s">
        <v>228</v>
      </c>
      <c r="D19" s="21" t="s">
        <v>687</v>
      </c>
      <c r="E19" s="42"/>
    </row>
    <row r="20" spans="1:5" s="22" customFormat="1" x14ac:dyDescent="0.2">
      <c r="A20" s="79"/>
      <c r="B20" s="79"/>
      <c r="C20" s="68" t="s">
        <v>323</v>
      </c>
      <c r="D20" s="21" t="s">
        <v>671</v>
      </c>
      <c r="E20" s="42"/>
    </row>
    <row r="21" spans="1:5" s="22" customFormat="1" x14ac:dyDescent="0.2">
      <c r="A21" s="79"/>
      <c r="B21" s="79"/>
      <c r="C21" s="85" t="s">
        <v>229</v>
      </c>
      <c r="D21" s="21" t="s">
        <v>676</v>
      </c>
      <c r="E21" s="42"/>
    </row>
    <row r="22" spans="1:5" s="22" customFormat="1" x14ac:dyDescent="0.2">
      <c r="A22" s="79"/>
      <c r="B22" s="79"/>
      <c r="C22" s="85" t="s">
        <v>230</v>
      </c>
      <c r="D22" s="21" t="s">
        <v>677</v>
      </c>
      <c r="E22" s="42"/>
    </row>
    <row r="23" spans="1:5" s="22" customFormat="1" x14ac:dyDescent="0.2">
      <c r="A23" s="79"/>
      <c r="B23" s="79"/>
      <c r="C23" s="85" t="s">
        <v>231</v>
      </c>
      <c r="D23" s="21" t="s">
        <v>674</v>
      </c>
      <c r="E23" s="42"/>
    </row>
    <row r="24" spans="1:5" s="22" customFormat="1" x14ac:dyDescent="0.2">
      <c r="A24" s="79"/>
      <c r="B24" s="79"/>
      <c r="C24" s="85" t="s">
        <v>232</v>
      </c>
      <c r="D24" s="21" t="s">
        <v>678</v>
      </c>
      <c r="E24" s="42"/>
    </row>
    <row r="25" spans="1:5" s="22" customFormat="1" x14ac:dyDescent="0.2">
      <c r="A25" s="79"/>
      <c r="B25" s="79"/>
      <c r="C25" s="85" t="s">
        <v>233</v>
      </c>
      <c r="D25" s="22" t="s">
        <v>690</v>
      </c>
      <c r="E25" s="42"/>
    </row>
    <row r="26" spans="1:5" s="22" customFormat="1" x14ac:dyDescent="0.2">
      <c r="A26" s="79"/>
      <c r="B26" s="79"/>
      <c r="C26" s="85" t="s">
        <v>234</v>
      </c>
      <c r="D26" s="21" t="s">
        <v>700</v>
      </c>
      <c r="E26" s="42"/>
    </row>
    <row r="27" spans="1:5" s="22" customFormat="1" x14ac:dyDescent="0.2">
      <c r="A27" s="79"/>
      <c r="B27" s="79"/>
      <c r="C27" s="85" t="s">
        <v>235</v>
      </c>
      <c r="D27" s="22">
        <v>4</v>
      </c>
      <c r="E27" s="42"/>
    </row>
    <row r="28" spans="1:5" s="22" customFormat="1" x14ac:dyDescent="0.2">
      <c r="A28" s="79"/>
      <c r="B28" s="79"/>
      <c r="C28" s="85" t="s">
        <v>236</v>
      </c>
      <c r="D28" s="21" t="s">
        <v>691</v>
      </c>
      <c r="E28" s="42"/>
    </row>
    <row r="29" spans="1:5" s="22" customFormat="1" x14ac:dyDescent="0.2">
      <c r="A29" s="79"/>
      <c r="B29" s="79"/>
      <c r="C29" s="85" t="s">
        <v>67</v>
      </c>
      <c r="E29" s="42"/>
    </row>
    <row r="30" spans="1:5" s="22" customFormat="1" x14ac:dyDescent="0.2">
      <c r="A30" s="79"/>
      <c r="B30" s="79"/>
      <c r="C30" s="85" t="s">
        <v>68</v>
      </c>
      <c r="D30" s="21" t="s">
        <v>679</v>
      </c>
      <c r="E30" s="42"/>
    </row>
    <row r="31" spans="1:5" s="22" customFormat="1" x14ac:dyDescent="0.2">
      <c r="A31" s="79"/>
      <c r="B31" s="79"/>
      <c r="C31" s="85" t="s">
        <v>69</v>
      </c>
      <c r="D31" s="21" t="s">
        <v>680</v>
      </c>
      <c r="E31" s="42"/>
    </row>
    <row r="32" spans="1:5" s="22" customFormat="1" x14ac:dyDescent="0.2">
      <c r="A32" s="79"/>
      <c r="B32" s="79"/>
      <c r="C32" s="85" t="s">
        <v>237</v>
      </c>
      <c r="D32" s="4">
        <v>128</v>
      </c>
      <c r="E32" s="42"/>
    </row>
    <row r="33" spans="3:4" x14ac:dyDescent="0.2">
      <c r="C33" s="85" t="s">
        <v>238</v>
      </c>
      <c r="D33" s="4">
        <v>4</v>
      </c>
    </row>
    <row r="34" spans="3:4" x14ac:dyDescent="0.2">
      <c r="C34" s="85" t="s">
        <v>239</v>
      </c>
      <c r="D34" s="51" t="s">
        <v>692</v>
      </c>
    </row>
    <row r="35" spans="3:4" x14ac:dyDescent="0.2">
      <c r="C35" s="85" t="s">
        <v>240</v>
      </c>
      <c r="D35" s="51" t="s">
        <v>681</v>
      </c>
    </row>
    <row r="36" spans="3:4" x14ac:dyDescent="0.2">
      <c r="C36" s="85" t="s">
        <v>241</v>
      </c>
      <c r="D36" s="51" t="s">
        <v>682</v>
      </c>
    </row>
    <row r="37" spans="3:4" x14ac:dyDescent="0.2">
      <c r="C37" s="85" t="s">
        <v>242</v>
      </c>
      <c r="D37" s="4">
        <v>65536</v>
      </c>
    </row>
    <row r="38" spans="3:4" x14ac:dyDescent="0.2">
      <c r="C38" s="85" t="s">
        <v>243</v>
      </c>
      <c r="D38" s="4">
        <v>65536</v>
      </c>
    </row>
    <row r="39" spans="3:4" x14ac:dyDescent="0.2">
      <c r="C39" s="85" t="s">
        <v>244</v>
      </c>
      <c r="D39" s="51" t="s">
        <v>683</v>
      </c>
    </row>
    <row r="40" spans="3:4" x14ac:dyDescent="0.2">
      <c r="C40" s="85" t="s">
        <v>245</v>
      </c>
      <c r="D40" s="51" t="s">
        <v>678</v>
      </c>
    </row>
    <row r="41" spans="3:4" x14ac:dyDescent="0.2">
      <c r="C41" s="85" t="s">
        <v>70</v>
      </c>
      <c r="D41" s="4" t="s">
        <v>693</v>
      </c>
    </row>
    <row r="42" spans="3:4" x14ac:dyDescent="0.2">
      <c r="C42" s="85" t="s">
        <v>246</v>
      </c>
      <c r="D42" s="4" t="s">
        <v>694</v>
      </c>
    </row>
    <row r="43" spans="3:4" x14ac:dyDescent="0.2">
      <c r="C43" s="85" t="s">
        <v>247</v>
      </c>
      <c r="D43" s="4" t="s">
        <v>695</v>
      </c>
    </row>
    <row r="44" spans="3:4" x14ac:dyDescent="0.2">
      <c r="C44" s="85" t="s">
        <v>298</v>
      </c>
      <c r="D44" s="4">
        <v>0.04</v>
      </c>
    </row>
    <row r="45" spans="3:4" x14ac:dyDescent="0.2">
      <c r="C45" s="85" t="s">
        <v>300</v>
      </c>
      <c r="D45" s="4" t="s">
        <v>696</v>
      </c>
    </row>
    <row r="46" spans="3:4" x14ac:dyDescent="0.2">
      <c r="C46" s="85" t="s">
        <v>299</v>
      </c>
    </row>
    <row r="47" spans="3:4" x14ac:dyDescent="0.2">
      <c r="C47" s="85" t="s">
        <v>302</v>
      </c>
      <c r="D47" s="4" t="s">
        <v>697</v>
      </c>
    </row>
    <row r="48" spans="3:4" x14ac:dyDescent="0.2">
      <c r="C48" s="85" t="s">
        <v>301</v>
      </c>
      <c r="D48" s="4" t="s">
        <v>698</v>
      </c>
    </row>
  </sheetData>
  <sheetProtection algorithmName="SHA-512" hashValue="nzLg7zo8XM9A85WZ+kRDXKFmWVT7UzRvkVV0Gq/Tnss06Ilm4jvGcuYkXzGNP3YvQh8O4gHpiaYoPifl3yNiPw==" saltValue="EUdztOY0poLEq6wZQ5k6Nw==" spinCount="100000" sheet="1" objects="1" scenarios="1"/>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tabSelected="1" workbookViewId="0">
      <selection activeCell="C1" sqref="C1:D2"/>
    </sheetView>
  </sheetViews>
  <sheetFormatPr defaultColWidth="9.140625" defaultRowHeight="12.75" x14ac:dyDescent="0.2"/>
  <cols>
    <col min="1" max="2" width="9.140625" style="4"/>
    <col min="3" max="3" width="23.7109375" style="4" bestFit="1" customWidth="1"/>
    <col min="4" max="4" width="16.85546875" style="4" bestFit="1" customWidth="1"/>
    <col min="5" max="5" width="7.7109375" style="4" bestFit="1" customWidth="1"/>
    <col min="6" max="6" width="12.5703125" style="4" bestFit="1" customWidth="1"/>
    <col min="7" max="7" width="17.85546875" style="4" bestFit="1" customWidth="1"/>
    <col min="8" max="16384" width="9.140625" style="4"/>
  </cols>
  <sheetData>
    <row r="1" spans="3:7" ht="15" x14ac:dyDescent="0.25">
      <c r="C1" s="47" t="s">
        <v>326</v>
      </c>
      <c r="D1" s="48" t="s">
        <v>80</v>
      </c>
      <c r="E1" s="27" t="s">
        <v>43</v>
      </c>
      <c r="F1" s="27" t="s">
        <v>256</v>
      </c>
      <c r="G1" s="27" t="s">
        <v>267</v>
      </c>
    </row>
    <row r="2" spans="3:7" ht="15" x14ac:dyDescent="0.25">
      <c r="C2" s="48" t="s">
        <v>325</v>
      </c>
      <c r="D2" s="49" t="s">
        <v>324</v>
      </c>
      <c r="E2" s="28" t="s">
        <v>8</v>
      </c>
      <c r="F2" s="28" t="s">
        <v>268</v>
      </c>
      <c r="G2" s="28" t="s">
        <v>269</v>
      </c>
    </row>
    <row r="3" spans="3:7" x14ac:dyDescent="0.2">
      <c r="C3" s="51" t="s">
        <v>327</v>
      </c>
      <c r="D3" s="4" t="s">
        <v>270</v>
      </c>
      <c r="E3" s="4" t="s">
        <v>271</v>
      </c>
      <c r="F3" s="4" t="s">
        <v>272</v>
      </c>
      <c r="G3" s="29">
        <v>5</v>
      </c>
    </row>
    <row r="4" spans="3:7" x14ac:dyDescent="0.2">
      <c r="C4" s="51" t="s">
        <v>327</v>
      </c>
      <c r="D4" s="4" t="s">
        <v>273</v>
      </c>
      <c r="E4" s="4" t="s">
        <v>271</v>
      </c>
      <c r="F4" s="4" t="s">
        <v>272</v>
      </c>
      <c r="G4" s="29">
        <v>5</v>
      </c>
    </row>
    <row r="5" spans="3:7" x14ac:dyDescent="0.2">
      <c r="C5" s="51" t="s">
        <v>327</v>
      </c>
      <c r="D5" s="4" t="s">
        <v>274</v>
      </c>
      <c r="E5" s="4" t="s">
        <v>271</v>
      </c>
      <c r="F5" s="4" t="s">
        <v>272</v>
      </c>
      <c r="G5" s="29">
        <v>5</v>
      </c>
    </row>
    <row r="6" spans="3:7" x14ac:dyDescent="0.2">
      <c r="C6" s="51" t="s">
        <v>327</v>
      </c>
      <c r="D6" s="4" t="s">
        <v>275</v>
      </c>
      <c r="E6" s="4" t="s">
        <v>271</v>
      </c>
      <c r="F6" s="4" t="s">
        <v>272</v>
      </c>
      <c r="G6" s="29">
        <v>0</v>
      </c>
    </row>
    <row r="7" spans="3:7" x14ac:dyDescent="0.2">
      <c r="C7" s="51" t="s">
        <v>327</v>
      </c>
      <c r="D7" s="4" t="s">
        <v>276</v>
      </c>
      <c r="E7" s="4" t="s">
        <v>271</v>
      </c>
      <c r="F7" s="4" t="s">
        <v>272</v>
      </c>
      <c r="G7" s="29">
        <v>0</v>
      </c>
    </row>
    <row r="8" spans="3:7" x14ac:dyDescent="0.2">
      <c r="C8" s="51" t="s">
        <v>327</v>
      </c>
      <c r="D8" s="4" t="s">
        <v>277</v>
      </c>
      <c r="E8" s="4" t="s">
        <v>271</v>
      </c>
      <c r="F8" s="4" t="s">
        <v>272</v>
      </c>
      <c r="G8" s="29">
        <v>0</v>
      </c>
    </row>
    <row r="9" spans="3:7" x14ac:dyDescent="0.2">
      <c r="C9" s="51" t="s">
        <v>327</v>
      </c>
      <c r="D9" s="4" t="s">
        <v>278</v>
      </c>
      <c r="E9" s="4" t="s">
        <v>271</v>
      </c>
      <c r="F9" s="30" t="s">
        <v>279</v>
      </c>
      <c r="G9" s="29">
        <v>5</v>
      </c>
    </row>
    <row r="10" spans="3:7" x14ac:dyDescent="0.2">
      <c r="C10" s="51" t="s">
        <v>327</v>
      </c>
      <c r="D10" s="4" t="s">
        <v>280</v>
      </c>
      <c r="E10" s="4" t="s">
        <v>271</v>
      </c>
      <c r="F10" s="30" t="s">
        <v>279</v>
      </c>
      <c r="G10" s="29">
        <v>5</v>
      </c>
    </row>
    <row r="11" spans="3:7" x14ac:dyDescent="0.2">
      <c r="C11" s="51" t="s">
        <v>327</v>
      </c>
      <c r="D11" s="4" t="s">
        <v>281</v>
      </c>
      <c r="E11" s="4" t="s">
        <v>271</v>
      </c>
      <c r="F11" s="30" t="s">
        <v>279</v>
      </c>
      <c r="G11" s="29">
        <v>5</v>
      </c>
    </row>
    <row r="12" spans="3:7" x14ac:dyDescent="0.2">
      <c r="C12" s="51" t="s">
        <v>327</v>
      </c>
      <c r="D12" s="4" t="s">
        <v>282</v>
      </c>
      <c r="E12" s="4" t="s">
        <v>271</v>
      </c>
      <c r="F12" s="30" t="s">
        <v>279</v>
      </c>
      <c r="G12" s="29">
        <v>0</v>
      </c>
    </row>
    <row r="13" spans="3:7" x14ac:dyDescent="0.2">
      <c r="C13" s="51" t="s">
        <v>327</v>
      </c>
      <c r="D13" s="4" t="s">
        <v>283</v>
      </c>
      <c r="E13" s="4" t="s">
        <v>271</v>
      </c>
      <c r="F13" s="30" t="s">
        <v>279</v>
      </c>
      <c r="G13" s="29">
        <v>0</v>
      </c>
    </row>
    <row r="14" spans="3:7" x14ac:dyDescent="0.2">
      <c r="C14" s="51" t="s">
        <v>327</v>
      </c>
      <c r="D14" s="4" t="s">
        <v>284</v>
      </c>
      <c r="E14" s="4" t="s">
        <v>271</v>
      </c>
      <c r="F14" s="30" t="s">
        <v>279</v>
      </c>
      <c r="G14" s="29">
        <v>0</v>
      </c>
    </row>
    <row r="15" spans="3:7" x14ac:dyDescent="0.2">
      <c r="C15" s="51" t="s">
        <v>328</v>
      </c>
      <c r="D15" s="4" t="s">
        <v>285</v>
      </c>
      <c r="E15" s="4" t="s">
        <v>286</v>
      </c>
      <c r="F15" s="4" t="s">
        <v>272</v>
      </c>
      <c r="G15" s="29">
        <v>5</v>
      </c>
    </row>
    <row r="16" spans="3:7" x14ac:dyDescent="0.2">
      <c r="C16" s="51" t="s">
        <v>328</v>
      </c>
      <c r="D16" s="4" t="s">
        <v>287</v>
      </c>
      <c r="E16" s="4" t="s">
        <v>286</v>
      </c>
      <c r="F16" s="4" t="s">
        <v>272</v>
      </c>
      <c r="G16" s="29">
        <v>5</v>
      </c>
    </row>
    <row r="17" spans="3:7" x14ac:dyDescent="0.2">
      <c r="C17" s="51" t="s">
        <v>328</v>
      </c>
      <c r="D17" s="4" t="s">
        <v>288</v>
      </c>
      <c r="E17" s="4" t="s">
        <v>286</v>
      </c>
      <c r="F17" s="4" t="s">
        <v>272</v>
      </c>
      <c r="G17" s="29">
        <v>5</v>
      </c>
    </row>
    <row r="18" spans="3:7" x14ac:dyDescent="0.2">
      <c r="C18" s="51" t="s">
        <v>328</v>
      </c>
      <c r="D18" s="4" t="s">
        <v>289</v>
      </c>
      <c r="E18" s="4" t="s">
        <v>286</v>
      </c>
      <c r="F18" s="4" t="s">
        <v>272</v>
      </c>
      <c r="G18" s="29">
        <v>0</v>
      </c>
    </row>
    <row r="19" spans="3:7" x14ac:dyDescent="0.2">
      <c r="C19" s="51" t="s">
        <v>328</v>
      </c>
      <c r="D19" s="4" t="s">
        <v>290</v>
      </c>
      <c r="E19" s="4" t="s">
        <v>286</v>
      </c>
      <c r="F19" s="4" t="s">
        <v>272</v>
      </c>
      <c r="G19" s="29">
        <v>0</v>
      </c>
    </row>
    <row r="20" spans="3:7" x14ac:dyDescent="0.2">
      <c r="C20" s="51" t="s">
        <v>328</v>
      </c>
      <c r="D20" s="4" t="s">
        <v>291</v>
      </c>
      <c r="E20" s="4" t="s">
        <v>286</v>
      </c>
      <c r="F20" s="4" t="s">
        <v>272</v>
      </c>
      <c r="G20" s="29">
        <v>0</v>
      </c>
    </row>
    <row r="21" spans="3:7" x14ac:dyDescent="0.2">
      <c r="C21" s="51" t="s">
        <v>328</v>
      </c>
      <c r="D21" s="4" t="s">
        <v>292</v>
      </c>
      <c r="E21" s="4" t="s">
        <v>286</v>
      </c>
      <c r="F21" s="30" t="s">
        <v>279</v>
      </c>
      <c r="G21" s="29">
        <v>5</v>
      </c>
    </row>
    <row r="22" spans="3:7" x14ac:dyDescent="0.2">
      <c r="C22" s="51" t="s">
        <v>328</v>
      </c>
      <c r="D22" s="4" t="s">
        <v>293</v>
      </c>
      <c r="E22" s="4" t="s">
        <v>286</v>
      </c>
      <c r="F22" s="30" t="s">
        <v>279</v>
      </c>
      <c r="G22" s="29">
        <v>5</v>
      </c>
    </row>
    <row r="23" spans="3:7" x14ac:dyDescent="0.2">
      <c r="C23" s="51" t="s">
        <v>328</v>
      </c>
      <c r="D23" s="4" t="s">
        <v>294</v>
      </c>
      <c r="E23" s="4" t="s">
        <v>286</v>
      </c>
      <c r="F23" s="30" t="s">
        <v>279</v>
      </c>
      <c r="G23" s="29">
        <v>5</v>
      </c>
    </row>
    <row r="24" spans="3:7" x14ac:dyDescent="0.2">
      <c r="C24" s="51" t="s">
        <v>328</v>
      </c>
      <c r="D24" s="4" t="s">
        <v>295</v>
      </c>
      <c r="E24" s="4" t="s">
        <v>286</v>
      </c>
      <c r="F24" s="30" t="s">
        <v>279</v>
      </c>
      <c r="G24" s="29">
        <v>0</v>
      </c>
    </row>
    <row r="25" spans="3:7" x14ac:dyDescent="0.2">
      <c r="C25" s="51" t="s">
        <v>328</v>
      </c>
      <c r="D25" s="4" t="s">
        <v>296</v>
      </c>
      <c r="E25" s="4" t="s">
        <v>286</v>
      </c>
      <c r="F25" s="30" t="s">
        <v>279</v>
      </c>
      <c r="G25" s="29">
        <v>0</v>
      </c>
    </row>
    <row r="26" spans="3:7" x14ac:dyDescent="0.2">
      <c r="C26" s="51" t="s">
        <v>328</v>
      </c>
      <c r="D26" s="4" t="s">
        <v>297</v>
      </c>
      <c r="E26" s="4" t="s">
        <v>286</v>
      </c>
      <c r="F26" s="30" t="s">
        <v>279</v>
      </c>
      <c r="G26" s="29">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K45" sqref="K45"/>
    </sheetView>
  </sheetViews>
  <sheetFormatPr defaultColWidth="9.140625" defaultRowHeight="12.75" x14ac:dyDescent="0.2"/>
  <cols>
    <col min="1" max="1" width="21.42578125" style="2" bestFit="1" customWidth="1"/>
    <col min="2" max="2" width="39.85546875" style="2" bestFit="1" customWidth="1"/>
    <col min="3" max="7" width="9.140625" style="2"/>
    <col min="8" max="8" width="20.85546875" style="2" bestFit="1" customWidth="1"/>
    <col min="9" max="16384" width="9.140625" style="2"/>
  </cols>
  <sheetData>
    <row r="6" spans="1:4" ht="15" x14ac:dyDescent="0.25">
      <c r="B6" s="26"/>
      <c r="C6" s="26"/>
      <c r="D6" s="26"/>
    </row>
    <row r="7" spans="1:4" ht="15" x14ac:dyDescent="0.25">
      <c r="A7" s="26"/>
      <c r="B7" s="26"/>
      <c r="C7" s="26"/>
      <c r="D7" s="26"/>
    </row>
    <row r="8" spans="1:4" x14ac:dyDescent="0.2">
      <c r="D8" s="25"/>
    </row>
    <row r="9" spans="1:4" x14ac:dyDescent="0.2">
      <c r="D9" s="25"/>
    </row>
    <row r="10" spans="1:4" x14ac:dyDescent="0.2">
      <c r="D10" s="25"/>
    </row>
    <row r="11" spans="1:4" x14ac:dyDescent="0.2">
      <c r="D11" s="25"/>
    </row>
    <row r="12" spans="1:4" x14ac:dyDescent="0.2">
      <c r="D12" s="25"/>
    </row>
    <row r="13" spans="1:4" x14ac:dyDescent="0.2">
      <c r="D13" s="25"/>
    </row>
    <row r="14" spans="1:4" x14ac:dyDescent="0.2">
      <c r="C14" s="3"/>
      <c r="D14" s="25"/>
    </row>
    <row r="15" spans="1:4" x14ac:dyDescent="0.2">
      <c r="C15" s="3"/>
      <c r="D15" s="25"/>
    </row>
    <row r="16" spans="1:4" x14ac:dyDescent="0.2">
      <c r="C16" s="3"/>
      <c r="D16" s="25"/>
    </row>
    <row r="17" spans="3:4" x14ac:dyDescent="0.2">
      <c r="C17" s="3"/>
      <c r="D17" s="25"/>
    </row>
    <row r="18" spans="3:4" x14ac:dyDescent="0.2">
      <c r="C18" s="3"/>
      <c r="D18" s="25"/>
    </row>
    <row r="19" spans="3:4" x14ac:dyDescent="0.2">
      <c r="C19" s="3"/>
      <c r="D19" s="25"/>
    </row>
    <row r="20" spans="3:4" x14ac:dyDescent="0.2">
      <c r="D20" s="25"/>
    </row>
    <row r="21" spans="3:4" x14ac:dyDescent="0.2">
      <c r="D21" s="25"/>
    </row>
    <row r="22" spans="3:4" x14ac:dyDescent="0.2">
      <c r="D22" s="25"/>
    </row>
    <row r="23" spans="3:4" x14ac:dyDescent="0.2">
      <c r="D23" s="25"/>
    </row>
    <row r="24" spans="3:4" x14ac:dyDescent="0.2">
      <c r="D24" s="25"/>
    </row>
    <row r="25" spans="3:4" x14ac:dyDescent="0.2">
      <c r="D25" s="25"/>
    </row>
    <row r="26" spans="3:4" x14ac:dyDescent="0.2">
      <c r="C26" s="3"/>
      <c r="D26" s="25"/>
    </row>
    <row r="27" spans="3:4" x14ac:dyDescent="0.2">
      <c r="C27" s="3"/>
      <c r="D27" s="25"/>
    </row>
    <row r="28" spans="3:4" x14ac:dyDescent="0.2">
      <c r="C28" s="3"/>
      <c r="D28" s="25"/>
    </row>
    <row r="29" spans="3:4" x14ac:dyDescent="0.2">
      <c r="C29" s="3"/>
      <c r="D29" s="25"/>
    </row>
    <row r="30" spans="3:4" x14ac:dyDescent="0.2">
      <c r="C30" s="3"/>
      <c r="D30" s="25"/>
    </row>
    <row r="31" spans="3:4" x14ac:dyDescent="0.2">
      <c r="C31" s="3"/>
      <c r="D31" s="25"/>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58"/>
  <sheetViews>
    <sheetView workbookViewId="0">
      <selection activeCell="D3" sqref="D3:E58"/>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36" t="s">
        <v>329</v>
      </c>
      <c r="B1" s="36" t="s">
        <v>4</v>
      </c>
      <c r="D1" s="36" t="s">
        <v>352</v>
      </c>
      <c r="E1" s="36" t="s">
        <v>2</v>
      </c>
      <c r="G1" s="36" t="s">
        <v>358</v>
      </c>
      <c r="I1" s="36" t="s">
        <v>362</v>
      </c>
      <c r="K1" s="36" t="s">
        <v>407</v>
      </c>
      <c r="M1" s="36" t="s">
        <v>427</v>
      </c>
      <c r="O1" s="36" t="s">
        <v>419</v>
      </c>
      <c r="Q1" s="36" t="s">
        <v>453</v>
      </c>
      <c r="S1" s="36" t="s">
        <v>452</v>
      </c>
      <c r="U1" s="36" t="s">
        <v>434</v>
      </c>
    </row>
    <row r="2" spans="1:21" x14ac:dyDescent="0.2">
      <c r="D2" s="36"/>
      <c r="G2" s="34" t="s">
        <v>359</v>
      </c>
      <c r="I2" s="34" t="s">
        <v>363</v>
      </c>
    </row>
    <row r="3" spans="1:21" ht="15" x14ac:dyDescent="0.25">
      <c r="A3" t="s">
        <v>330</v>
      </c>
      <c r="B3">
        <v>3702</v>
      </c>
      <c r="D3" s="45" t="s">
        <v>474</v>
      </c>
      <c r="E3" t="s">
        <v>475</v>
      </c>
      <c r="G3" s="34" t="s">
        <v>360</v>
      </c>
      <c r="I3" s="34" t="s">
        <v>364</v>
      </c>
      <c r="K3" t="s">
        <v>389</v>
      </c>
      <c r="M3" t="s">
        <v>417</v>
      </c>
      <c r="O3" s="34" t="s">
        <v>423</v>
      </c>
      <c r="Q3" s="34" t="s">
        <v>425</v>
      </c>
      <c r="S3" s="34" t="s">
        <v>428</v>
      </c>
      <c r="U3" s="34" t="s">
        <v>436</v>
      </c>
    </row>
    <row r="4" spans="1:21" ht="15" x14ac:dyDescent="0.25">
      <c r="A4" t="s">
        <v>331</v>
      </c>
      <c r="B4">
        <v>9913</v>
      </c>
      <c r="D4" s="45" t="s">
        <v>476</v>
      </c>
      <c r="E4" t="s">
        <v>477</v>
      </c>
      <c r="K4" t="s">
        <v>390</v>
      </c>
      <c r="M4" t="s">
        <v>418</v>
      </c>
      <c r="O4" s="34" t="s">
        <v>424</v>
      </c>
      <c r="Q4" s="34" t="s">
        <v>426</v>
      </c>
      <c r="S4" s="34" t="s">
        <v>429</v>
      </c>
      <c r="U4" s="34" t="s">
        <v>435</v>
      </c>
    </row>
    <row r="5" spans="1:21" ht="15" x14ac:dyDescent="0.25">
      <c r="A5" t="s">
        <v>332</v>
      </c>
      <c r="B5">
        <v>6239</v>
      </c>
      <c r="D5" s="46" t="s">
        <v>367</v>
      </c>
      <c r="E5" s="40"/>
      <c r="K5" t="s">
        <v>391</v>
      </c>
      <c r="M5" t="s">
        <v>412</v>
      </c>
      <c r="O5" s="34" t="s">
        <v>420</v>
      </c>
      <c r="S5" s="34" t="s">
        <v>431</v>
      </c>
      <c r="U5" s="34" t="s">
        <v>437</v>
      </c>
    </row>
    <row r="6" spans="1:21" ht="15" x14ac:dyDescent="0.25">
      <c r="A6" s="34" t="s">
        <v>386</v>
      </c>
      <c r="B6">
        <v>248221</v>
      </c>
      <c r="D6" s="46" t="s">
        <v>456</v>
      </c>
      <c r="E6" s="40" t="s">
        <v>457</v>
      </c>
      <c r="K6" t="s">
        <v>392</v>
      </c>
      <c r="M6" t="s">
        <v>416</v>
      </c>
      <c r="O6" s="34" t="s">
        <v>421</v>
      </c>
      <c r="S6" s="34" t="s">
        <v>430</v>
      </c>
      <c r="U6" s="34"/>
    </row>
    <row r="7" spans="1:21" ht="15" x14ac:dyDescent="0.25">
      <c r="A7" t="s">
        <v>333</v>
      </c>
      <c r="B7">
        <v>3055</v>
      </c>
      <c r="D7" s="45" t="s">
        <v>478</v>
      </c>
      <c r="E7" t="s">
        <v>479</v>
      </c>
      <c r="K7" t="s">
        <v>393</v>
      </c>
      <c r="M7" t="s">
        <v>410</v>
      </c>
      <c r="N7" s="34"/>
      <c r="O7" s="34" t="s">
        <v>422</v>
      </c>
      <c r="U7" s="36"/>
    </row>
    <row r="8" spans="1:21" ht="15" x14ac:dyDescent="0.25">
      <c r="A8" t="s">
        <v>334</v>
      </c>
      <c r="B8">
        <v>7955</v>
      </c>
      <c r="D8" s="46" t="s">
        <v>368</v>
      </c>
      <c r="E8" s="40"/>
      <c r="K8" t="s">
        <v>394</v>
      </c>
      <c r="M8" t="s">
        <v>409</v>
      </c>
      <c r="O8" s="34" t="s">
        <v>415</v>
      </c>
    </row>
    <row r="9" spans="1:21" ht="15" x14ac:dyDescent="0.25">
      <c r="A9" t="s">
        <v>335</v>
      </c>
      <c r="B9">
        <v>44689</v>
      </c>
      <c r="D9" s="46" t="s">
        <v>369</v>
      </c>
      <c r="E9" s="40" t="s">
        <v>438</v>
      </c>
      <c r="K9" t="s">
        <v>395</v>
      </c>
      <c r="M9" t="s">
        <v>411</v>
      </c>
    </row>
    <row r="10" spans="1:21" ht="15" x14ac:dyDescent="0.25">
      <c r="A10" t="s">
        <v>336</v>
      </c>
      <c r="B10">
        <v>7227</v>
      </c>
      <c r="D10" s="45" t="s">
        <v>480</v>
      </c>
      <c r="E10" t="s">
        <v>481</v>
      </c>
      <c r="K10" t="s">
        <v>396</v>
      </c>
      <c r="M10" t="s">
        <v>413</v>
      </c>
      <c r="N10" s="34"/>
    </row>
    <row r="11" spans="1:21" ht="15" x14ac:dyDescent="0.25">
      <c r="A11" s="34" t="s">
        <v>337</v>
      </c>
      <c r="B11">
        <v>562</v>
      </c>
      <c r="D11" s="45" t="s">
        <v>482</v>
      </c>
      <c r="E11" t="s">
        <v>483</v>
      </c>
      <c r="K11" t="s">
        <v>397</v>
      </c>
      <c r="M11" t="s">
        <v>414</v>
      </c>
    </row>
    <row r="12" spans="1:21" ht="15" x14ac:dyDescent="0.25">
      <c r="A12" t="s">
        <v>338</v>
      </c>
      <c r="B12">
        <v>11103</v>
      </c>
      <c r="D12" s="45" t="s">
        <v>484</v>
      </c>
      <c r="E12" t="s">
        <v>485</v>
      </c>
      <c r="K12" t="s">
        <v>398</v>
      </c>
    </row>
    <row r="13" spans="1:21" ht="15" x14ac:dyDescent="0.25">
      <c r="A13" t="s">
        <v>339</v>
      </c>
      <c r="B13">
        <v>9606</v>
      </c>
      <c r="D13" s="46" t="s">
        <v>370</v>
      </c>
      <c r="E13" s="40" t="s">
        <v>450</v>
      </c>
      <c r="K13" t="s">
        <v>399</v>
      </c>
    </row>
    <row r="14" spans="1:21" ht="15" x14ac:dyDescent="0.25">
      <c r="A14" s="34" t="s">
        <v>387</v>
      </c>
      <c r="B14">
        <v>9541</v>
      </c>
      <c r="D14" s="45" t="s">
        <v>486</v>
      </c>
      <c r="E14" t="s">
        <v>487</v>
      </c>
      <c r="K14" t="s">
        <v>400</v>
      </c>
    </row>
    <row r="15" spans="1:21" ht="15" x14ac:dyDescent="0.25">
      <c r="A15" t="s">
        <v>384</v>
      </c>
      <c r="B15">
        <v>9717</v>
      </c>
      <c r="D15" s="46" t="s">
        <v>371</v>
      </c>
      <c r="E15" s="40"/>
      <c r="K15" t="s">
        <v>401</v>
      </c>
      <c r="N15" s="34"/>
    </row>
    <row r="16" spans="1:21" ht="15" x14ac:dyDescent="0.25">
      <c r="A16" t="s">
        <v>340</v>
      </c>
      <c r="B16">
        <v>10090</v>
      </c>
      <c r="D16" s="46" t="s">
        <v>458</v>
      </c>
      <c r="E16" s="40" t="s">
        <v>459</v>
      </c>
      <c r="K16" t="s">
        <v>402</v>
      </c>
    </row>
    <row r="17" spans="1:14" ht="15" x14ac:dyDescent="0.25">
      <c r="A17" t="s">
        <v>341</v>
      </c>
      <c r="B17">
        <v>2104</v>
      </c>
      <c r="D17" s="45" t="s">
        <v>488</v>
      </c>
      <c r="E17" t="s">
        <v>489</v>
      </c>
      <c r="K17" t="s">
        <v>403</v>
      </c>
    </row>
    <row r="18" spans="1:14" ht="15" x14ac:dyDescent="0.25">
      <c r="A18" t="s">
        <v>342</v>
      </c>
      <c r="B18">
        <v>39947</v>
      </c>
      <c r="D18" s="46" t="s">
        <v>372</v>
      </c>
      <c r="E18" s="40" t="s">
        <v>439</v>
      </c>
      <c r="K18" t="s">
        <v>404</v>
      </c>
      <c r="N18" s="34"/>
    </row>
    <row r="19" spans="1:14" ht="15" x14ac:dyDescent="0.25">
      <c r="A19" s="34" t="s">
        <v>343</v>
      </c>
      <c r="B19">
        <v>5833</v>
      </c>
      <c r="D19" s="46" t="s">
        <v>454</v>
      </c>
      <c r="E19" s="40" t="s">
        <v>455</v>
      </c>
      <c r="K19" t="s">
        <v>405</v>
      </c>
      <c r="N19" s="34"/>
    </row>
    <row r="20" spans="1:14" ht="15" x14ac:dyDescent="0.25">
      <c r="A20" t="s">
        <v>344</v>
      </c>
      <c r="B20">
        <v>4754</v>
      </c>
      <c r="D20" s="46" t="s">
        <v>353</v>
      </c>
      <c r="E20" s="40" t="s">
        <v>440</v>
      </c>
      <c r="K20" t="s">
        <v>406</v>
      </c>
    </row>
    <row r="21" spans="1:14" ht="15" x14ac:dyDescent="0.25">
      <c r="A21" t="s">
        <v>345</v>
      </c>
      <c r="B21">
        <v>10116</v>
      </c>
      <c r="D21" s="45" t="s">
        <v>490</v>
      </c>
      <c r="E21" t="s">
        <v>491</v>
      </c>
    </row>
    <row r="22" spans="1:14" ht="15" x14ac:dyDescent="0.25">
      <c r="A22" t="s">
        <v>346</v>
      </c>
      <c r="B22">
        <v>4932</v>
      </c>
      <c r="D22" s="46" t="s">
        <v>373</v>
      </c>
      <c r="E22" s="40" t="s">
        <v>441</v>
      </c>
    </row>
    <row r="23" spans="1:14" ht="15" x14ac:dyDescent="0.25">
      <c r="A23" t="s">
        <v>385</v>
      </c>
      <c r="B23">
        <v>90371</v>
      </c>
      <c r="D23" s="46" t="s">
        <v>374</v>
      </c>
      <c r="E23" s="40" t="s">
        <v>442</v>
      </c>
    </row>
    <row r="24" spans="1:14" ht="15" x14ac:dyDescent="0.25">
      <c r="A24" t="s">
        <v>347</v>
      </c>
      <c r="B24">
        <v>4896</v>
      </c>
      <c r="D24" s="45" t="s">
        <v>492</v>
      </c>
      <c r="E24" t="s">
        <v>493</v>
      </c>
      <c r="N24" s="34"/>
    </row>
    <row r="25" spans="1:14" ht="15" x14ac:dyDescent="0.25">
      <c r="A25" s="34" t="s">
        <v>348</v>
      </c>
      <c r="B25">
        <v>31033</v>
      </c>
      <c r="D25" s="45" t="s">
        <v>494</v>
      </c>
      <c r="E25" t="s">
        <v>495</v>
      </c>
    </row>
    <row r="26" spans="1:14" ht="15" x14ac:dyDescent="0.25">
      <c r="A26" t="s">
        <v>351</v>
      </c>
      <c r="B26">
        <v>29760</v>
      </c>
      <c r="D26" s="46" t="s">
        <v>375</v>
      </c>
      <c r="E26" s="40"/>
    </row>
    <row r="27" spans="1:14" ht="15" x14ac:dyDescent="0.25">
      <c r="A27" s="34" t="s">
        <v>349</v>
      </c>
      <c r="B27">
        <v>8355</v>
      </c>
      <c r="D27" s="46" t="s">
        <v>460</v>
      </c>
      <c r="E27" s="40"/>
    </row>
    <row r="28" spans="1:14" ht="15" x14ac:dyDescent="0.25">
      <c r="A28" s="34" t="s">
        <v>350</v>
      </c>
      <c r="B28">
        <v>4577</v>
      </c>
      <c r="D28" s="46" t="s">
        <v>461</v>
      </c>
      <c r="E28" s="40" t="s">
        <v>462</v>
      </c>
    </row>
    <row r="29" spans="1:14" ht="15" x14ac:dyDescent="0.25">
      <c r="D29" s="46" t="s">
        <v>354</v>
      </c>
      <c r="E29" s="40" t="s">
        <v>443</v>
      </c>
    </row>
    <row r="30" spans="1:14" ht="15" x14ac:dyDescent="0.25">
      <c r="D30" s="45" t="s">
        <v>496</v>
      </c>
      <c r="E30" t="s">
        <v>497</v>
      </c>
      <c r="N30" s="34"/>
    </row>
    <row r="31" spans="1:14" ht="15" x14ac:dyDescent="0.25">
      <c r="D31" s="45" t="s">
        <v>498</v>
      </c>
      <c r="E31" t="s">
        <v>499</v>
      </c>
    </row>
    <row r="32" spans="1:14" ht="15" x14ac:dyDescent="0.25">
      <c r="D32" s="46" t="s">
        <v>463</v>
      </c>
      <c r="E32" s="40" t="s">
        <v>464</v>
      </c>
      <c r="N32" s="34"/>
    </row>
    <row r="33" spans="1:14" ht="15" x14ac:dyDescent="0.25">
      <c r="D33" s="45" t="s">
        <v>500</v>
      </c>
      <c r="E33" t="s">
        <v>501</v>
      </c>
      <c r="N33" s="34"/>
    </row>
    <row r="34" spans="1:14" ht="15" x14ac:dyDescent="0.25">
      <c r="D34" s="45" t="s">
        <v>502</v>
      </c>
      <c r="E34" t="s">
        <v>503</v>
      </c>
    </row>
    <row r="35" spans="1:14" ht="15" x14ac:dyDescent="0.25">
      <c r="D35" s="45" t="s">
        <v>504</v>
      </c>
      <c r="E35" t="s">
        <v>505</v>
      </c>
    </row>
    <row r="36" spans="1:14" ht="15" x14ac:dyDescent="0.25">
      <c r="A36" s="34"/>
      <c r="D36" s="45" t="s">
        <v>506</v>
      </c>
      <c r="E36" t="s">
        <v>507</v>
      </c>
    </row>
    <row r="37" spans="1:14" ht="15" x14ac:dyDescent="0.25">
      <c r="A37" s="34"/>
      <c r="D37" s="46" t="s">
        <v>376</v>
      </c>
      <c r="E37" s="40" t="s">
        <v>444</v>
      </c>
    </row>
    <row r="38" spans="1:14" ht="15" x14ac:dyDescent="0.25">
      <c r="D38" s="46" t="s">
        <v>377</v>
      </c>
      <c r="E38" s="40" t="s">
        <v>445</v>
      </c>
    </row>
    <row r="39" spans="1:14" ht="15" x14ac:dyDescent="0.25">
      <c r="D39" s="46" t="s">
        <v>508</v>
      </c>
      <c r="E39" s="40" t="s">
        <v>509</v>
      </c>
    </row>
    <row r="40" spans="1:14" ht="15" x14ac:dyDescent="0.25">
      <c r="D40" s="45" t="s">
        <v>510</v>
      </c>
      <c r="E40" t="s">
        <v>511</v>
      </c>
    </row>
    <row r="41" spans="1:14" ht="15" x14ac:dyDescent="0.25">
      <c r="D41" s="46" t="s">
        <v>465</v>
      </c>
      <c r="E41" s="40"/>
    </row>
    <row r="42" spans="1:14" ht="15" x14ac:dyDescent="0.25">
      <c r="D42" s="46" t="s">
        <v>355</v>
      </c>
      <c r="E42" s="40" t="s">
        <v>466</v>
      </c>
    </row>
    <row r="43" spans="1:14" ht="15" x14ac:dyDescent="0.25">
      <c r="D43" s="45" t="s">
        <v>512</v>
      </c>
      <c r="E43" t="s">
        <v>513</v>
      </c>
    </row>
    <row r="44" spans="1:14" ht="15" x14ac:dyDescent="0.25">
      <c r="D44" s="46" t="s">
        <v>378</v>
      </c>
      <c r="E44" s="40" t="s">
        <v>446</v>
      </c>
    </row>
    <row r="45" spans="1:14" ht="15" x14ac:dyDescent="0.25">
      <c r="D45" s="46" t="s">
        <v>356</v>
      </c>
      <c r="E45" t="s">
        <v>514</v>
      </c>
    </row>
    <row r="46" spans="1:14" ht="15" x14ac:dyDescent="0.25">
      <c r="D46" s="46" t="s">
        <v>379</v>
      </c>
      <c r="E46" s="40"/>
    </row>
    <row r="47" spans="1:14" ht="15" x14ac:dyDescent="0.25">
      <c r="D47" s="46" t="s">
        <v>357</v>
      </c>
      <c r="E47" s="40" t="s">
        <v>447</v>
      </c>
    </row>
    <row r="48" spans="1:14" ht="15" x14ac:dyDescent="0.25">
      <c r="D48" s="45" t="s">
        <v>515</v>
      </c>
      <c r="E48" t="s">
        <v>516</v>
      </c>
    </row>
    <row r="49" spans="4:5" ht="15" x14ac:dyDescent="0.25">
      <c r="D49" s="45" t="s">
        <v>517</v>
      </c>
      <c r="E49" t="s">
        <v>518</v>
      </c>
    </row>
    <row r="50" spans="4:5" ht="15" x14ac:dyDescent="0.25">
      <c r="D50" s="46" t="s">
        <v>380</v>
      </c>
      <c r="E50" s="40"/>
    </row>
    <row r="51" spans="4:5" ht="15" x14ac:dyDescent="0.25">
      <c r="D51" s="46" t="s">
        <v>381</v>
      </c>
      <c r="E51" s="40"/>
    </row>
    <row r="52" spans="4:5" ht="15" x14ac:dyDescent="0.25">
      <c r="D52" s="46" t="s">
        <v>382</v>
      </c>
      <c r="E52" s="40" t="s">
        <v>448</v>
      </c>
    </row>
    <row r="53" spans="4:5" ht="15" x14ac:dyDescent="0.25">
      <c r="D53" s="45" t="s">
        <v>519</v>
      </c>
      <c r="E53" t="s">
        <v>520</v>
      </c>
    </row>
    <row r="54" spans="4:5" ht="15" x14ac:dyDescent="0.25">
      <c r="D54" s="45" t="s">
        <v>521</v>
      </c>
      <c r="E54" t="s">
        <v>522</v>
      </c>
    </row>
    <row r="55" spans="4:5" ht="15" x14ac:dyDescent="0.25">
      <c r="D55" s="45" t="s">
        <v>523</v>
      </c>
      <c r="E55" t="s">
        <v>524</v>
      </c>
    </row>
    <row r="56" spans="4:5" ht="15" x14ac:dyDescent="0.25">
      <c r="D56" s="45" t="s">
        <v>525</v>
      </c>
      <c r="E56" t="s">
        <v>526</v>
      </c>
    </row>
    <row r="57" spans="4:5" ht="15" x14ac:dyDescent="0.25">
      <c r="D57" s="46" t="s">
        <v>383</v>
      </c>
      <c r="E57" s="40" t="s">
        <v>449</v>
      </c>
    </row>
    <row r="58" spans="4:5" ht="15" x14ac:dyDescent="0.25">
      <c r="D58" s="46" t="s">
        <v>467</v>
      </c>
      <c r="E58" s="40"/>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C1" zoomScaleNormal="100" workbookViewId="0">
      <selection activeCell="D19" sqref="D19"/>
    </sheetView>
  </sheetViews>
  <sheetFormatPr defaultColWidth="9.140625" defaultRowHeight="12.75" x14ac:dyDescent="0.2"/>
  <cols>
    <col min="1" max="1" width="18" style="55" bestFit="1" customWidth="1"/>
    <col min="2" max="2" width="5.42578125" style="55" customWidth="1"/>
    <col min="3" max="3" width="39.7109375" style="55" bestFit="1" customWidth="1"/>
    <col min="4" max="4" width="85.140625" style="14" customWidth="1"/>
    <col min="5" max="5" width="52.85546875" style="13" customWidth="1"/>
    <col min="6" max="6" width="14.7109375" style="13" customWidth="1"/>
    <col min="7" max="7" width="23.28515625" style="13" customWidth="1"/>
    <col min="8" max="8" width="15.7109375" style="13" bestFit="1" customWidth="1"/>
    <col min="9" max="9" width="34" style="13" customWidth="1"/>
    <col min="10" max="10" width="23.7109375" style="13" customWidth="1"/>
    <col min="11" max="11" width="16.7109375" style="13" bestFit="1" customWidth="1"/>
    <col min="12" max="12" width="15.42578125" style="13" bestFit="1" customWidth="1"/>
    <col min="13" max="13" width="23.42578125" style="13" bestFit="1" customWidth="1"/>
    <col min="14" max="14" width="13.42578125" style="13" bestFit="1" customWidth="1"/>
    <col min="15" max="15" width="23.5703125" style="13" bestFit="1" customWidth="1"/>
    <col min="16" max="16" width="14.5703125" style="13" bestFit="1" customWidth="1"/>
    <col min="17" max="17" width="50.140625" style="13" customWidth="1"/>
    <col min="18" max="18" width="17.7109375" style="13" customWidth="1"/>
    <col min="19" max="19" width="14.5703125" style="13" customWidth="1"/>
    <col min="20" max="20" width="4.28515625" style="13" customWidth="1"/>
    <col min="21" max="21" width="11.28515625" style="13" customWidth="1"/>
    <col min="22" max="22" width="25.28515625" style="13" customWidth="1"/>
    <col min="23" max="16384" width="9.140625" style="13"/>
  </cols>
  <sheetData>
    <row r="1" spans="1:22" s="8" customFormat="1" ht="27" customHeight="1" thickBot="1" x14ac:dyDescent="0.25">
      <c r="A1" s="52"/>
      <c r="B1" s="52"/>
      <c r="C1" s="60" t="s">
        <v>0</v>
      </c>
      <c r="D1" s="7" t="s">
        <v>79</v>
      </c>
    </row>
    <row r="2" spans="1:22" s="10" customFormat="1" ht="15" customHeight="1" x14ac:dyDescent="0.2">
      <c r="A2" s="54" t="s">
        <v>90</v>
      </c>
      <c r="B2" s="61"/>
      <c r="C2" s="54" t="s">
        <v>23</v>
      </c>
      <c r="D2" s="9" t="s">
        <v>706</v>
      </c>
      <c r="G2" s="11"/>
      <c r="H2" s="11"/>
      <c r="I2" s="12"/>
      <c r="J2" s="12"/>
      <c r="K2" s="5"/>
      <c r="L2" s="5"/>
      <c r="M2" s="5"/>
      <c r="O2" s="6"/>
      <c r="Q2" s="5"/>
      <c r="T2" s="13"/>
      <c r="U2" s="13"/>
      <c r="V2" s="13"/>
    </row>
    <row r="3" spans="1:22" s="10" customFormat="1" x14ac:dyDescent="0.2">
      <c r="A3" s="56"/>
      <c r="B3" s="55"/>
      <c r="C3" s="54" t="s">
        <v>28</v>
      </c>
      <c r="D3" s="9" t="s">
        <v>668</v>
      </c>
      <c r="G3" s="11"/>
      <c r="H3" s="11"/>
      <c r="I3" s="12"/>
      <c r="K3" s="5"/>
      <c r="L3" s="5"/>
      <c r="M3" s="5"/>
      <c r="O3" s="6"/>
      <c r="Q3" s="5"/>
      <c r="T3" s="13"/>
      <c r="U3" s="13"/>
      <c r="V3" s="13"/>
    </row>
    <row r="4" spans="1:22" ht="38.25" x14ac:dyDescent="0.2">
      <c r="C4" s="62" t="s">
        <v>24</v>
      </c>
      <c r="D4" s="9" t="s">
        <v>553</v>
      </c>
    </row>
    <row r="5" spans="1:22" ht="12.75" customHeight="1" x14ac:dyDescent="0.2">
      <c r="C5" s="54" t="s">
        <v>25</v>
      </c>
      <c r="D5" s="37" t="s">
        <v>354</v>
      </c>
      <c r="E5" s="41" t="s">
        <v>469</v>
      </c>
    </row>
    <row r="6" spans="1:22" x14ac:dyDescent="0.2">
      <c r="C6" s="54" t="s">
        <v>26</v>
      </c>
      <c r="D6" s="9" t="s">
        <v>544</v>
      </c>
    </row>
    <row r="7" spans="1:22" x14ac:dyDescent="0.2">
      <c r="C7" s="63" t="s">
        <v>1</v>
      </c>
      <c r="D7" s="9" t="s">
        <v>699</v>
      </c>
    </row>
    <row r="8" spans="1:22" x14ac:dyDescent="0.2">
      <c r="C8" s="54" t="s">
        <v>265</v>
      </c>
      <c r="D8" s="9" t="s">
        <v>529</v>
      </c>
      <c r="E8" s="8"/>
      <c r="F8" s="8"/>
      <c r="G8" s="8"/>
      <c r="H8" s="8"/>
      <c r="I8" s="8"/>
      <c r="J8" s="8"/>
      <c r="K8" s="8"/>
      <c r="L8" s="8"/>
      <c r="M8" s="8"/>
      <c r="N8" s="8"/>
      <c r="O8" s="8"/>
      <c r="P8" s="8"/>
      <c r="Q8" s="8"/>
      <c r="R8" s="8"/>
      <c r="S8" s="8"/>
      <c r="T8" s="8"/>
      <c r="U8" s="8"/>
      <c r="V8" s="8"/>
    </row>
    <row r="9" spans="1:22" x14ac:dyDescent="0.2">
      <c r="C9" s="54" t="s">
        <v>266</v>
      </c>
      <c r="D9" s="9" t="s">
        <v>530</v>
      </c>
      <c r="E9" s="10"/>
      <c r="F9" s="10"/>
      <c r="G9" s="11"/>
      <c r="H9" s="11"/>
      <c r="I9" s="12"/>
      <c r="J9" s="12"/>
      <c r="K9" s="5"/>
      <c r="L9" s="5"/>
      <c r="M9" s="5"/>
      <c r="N9" s="10"/>
      <c r="O9" s="6"/>
      <c r="P9" s="10"/>
      <c r="Q9" s="5"/>
      <c r="R9" s="10"/>
      <c r="S9" s="10"/>
    </row>
    <row r="10" spans="1:22" x14ac:dyDescent="0.2">
      <c r="C10" s="54" t="s">
        <v>451</v>
      </c>
      <c r="D10" s="13" t="s">
        <v>531</v>
      </c>
      <c r="E10" s="10"/>
      <c r="F10" s="10"/>
      <c r="G10" s="11"/>
      <c r="H10" s="11"/>
      <c r="I10" s="12"/>
      <c r="J10" s="10"/>
      <c r="K10" s="5"/>
      <c r="L10" s="5"/>
      <c r="M10" s="5"/>
      <c r="N10" s="10"/>
      <c r="O10" s="6"/>
      <c r="P10" s="10"/>
      <c r="Q10" s="5"/>
      <c r="R10" s="10"/>
      <c r="S10" s="10"/>
    </row>
    <row r="11" spans="1:22" x14ac:dyDescent="0.2">
      <c r="C11" s="54" t="s">
        <v>27</v>
      </c>
      <c r="D11" s="9" t="s">
        <v>545</v>
      </c>
    </row>
    <row r="12" spans="1:22" x14ac:dyDescent="0.2">
      <c r="C12" s="63" t="s">
        <v>3</v>
      </c>
      <c r="D12" s="9" t="s">
        <v>546</v>
      </c>
    </row>
    <row r="13" spans="1:22" x14ac:dyDescent="0.2">
      <c r="C13" s="54" t="s">
        <v>77</v>
      </c>
      <c r="D13" s="9"/>
    </row>
    <row r="14" spans="1:22" x14ac:dyDescent="0.2">
      <c r="C14" s="63" t="s">
        <v>316</v>
      </c>
      <c r="D14" s="9"/>
    </row>
    <row r="15" spans="1:22" ht="15.75" customHeight="1" x14ac:dyDescent="0.2">
      <c r="C15" s="63" t="s">
        <v>317</v>
      </c>
      <c r="D15" s="9" t="s">
        <v>667</v>
      </c>
    </row>
    <row r="16" spans="1:22" x14ac:dyDescent="0.2">
      <c r="C16" s="63" t="s">
        <v>78</v>
      </c>
      <c r="D16" s="9"/>
    </row>
    <row r="18" spans="3:15" x14ac:dyDescent="0.2">
      <c r="C18" s="59"/>
    </row>
    <row r="23" spans="3:15" x14ac:dyDescent="0.2">
      <c r="O23" s="15"/>
    </row>
  </sheetData>
  <sheetProtection algorithmName="SHA-512" hashValue="xvdnxyxHjifb7GCocTSHluRmEM4T8ETh6bQuMD8bThnjBcoJ4oZhX/2YdWHSfD/lVMTKs0Sc1b+/NgpBwwHYVw==" saltValue="p0UPIaSrv8rEZsGLayFylA==" spinCount="100000" sheet="1" objects="1" scenarios="1"/>
  <phoneticPr fontId="0" type="noConversion"/>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x14:formula1>
            <xm:f>Ontology!$D$2:$D$60</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topLeftCell="A121" workbookViewId="0">
      <selection activeCell="C2" sqref="C2"/>
    </sheetView>
  </sheetViews>
  <sheetFormatPr defaultRowHeight="12.75" x14ac:dyDescent="0.2"/>
  <sheetData>
    <row r="1" spans="1:11" ht="15" x14ac:dyDescent="0.2">
      <c r="A1" s="67" t="s">
        <v>326</v>
      </c>
      <c r="B1" s="32" t="s">
        <v>43</v>
      </c>
      <c r="C1" s="32" t="s">
        <v>256</v>
      </c>
      <c r="D1" s="32" t="s">
        <v>267</v>
      </c>
      <c r="E1" s="132"/>
      <c r="F1" s="132"/>
      <c r="G1" s="132"/>
      <c r="I1" s="16"/>
      <c r="J1" s="16"/>
      <c r="K1" s="16"/>
    </row>
    <row r="2" spans="1:11" ht="15" x14ac:dyDescent="0.25">
      <c r="A2" s="130" t="s">
        <v>554</v>
      </c>
      <c r="B2" s="130" t="s">
        <v>555</v>
      </c>
      <c r="C2" s="130" t="s">
        <v>556</v>
      </c>
      <c r="D2" s="130" t="s">
        <v>557</v>
      </c>
      <c r="E2" s="130" t="s">
        <v>558</v>
      </c>
      <c r="F2" s="130" t="s">
        <v>8</v>
      </c>
      <c r="G2" s="130" t="s">
        <v>532</v>
      </c>
      <c r="H2" s="130" t="s">
        <v>559</v>
      </c>
      <c r="I2" s="91"/>
      <c r="J2" s="92"/>
      <c r="K2" s="1"/>
    </row>
    <row r="3" spans="1:11" ht="15" x14ac:dyDescent="0.25">
      <c r="A3" s="130" t="s">
        <v>560</v>
      </c>
      <c r="B3" s="130" t="s">
        <v>561</v>
      </c>
      <c r="C3" s="130">
        <v>2</v>
      </c>
      <c r="D3" s="130">
        <v>2</v>
      </c>
      <c r="E3" s="131">
        <v>3.8571428569999999</v>
      </c>
      <c r="F3" s="130" t="s">
        <v>537</v>
      </c>
      <c r="G3" s="130" t="s">
        <v>562</v>
      </c>
      <c r="H3" s="130" t="s">
        <v>563</v>
      </c>
    </row>
    <row r="4" spans="1:11" ht="15" x14ac:dyDescent="0.25">
      <c r="A4" s="130" t="s">
        <v>564</v>
      </c>
      <c r="B4" s="130" t="s">
        <v>561</v>
      </c>
      <c r="C4" s="130">
        <v>1</v>
      </c>
      <c r="D4" s="130">
        <v>2</v>
      </c>
      <c r="E4" s="131">
        <v>3.8571428569999999</v>
      </c>
      <c r="F4" s="130" t="s">
        <v>537</v>
      </c>
      <c r="G4" s="130" t="s">
        <v>562</v>
      </c>
      <c r="H4" s="130" t="s">
        <v>563</v>
      </c>
    </row>
    <row r="5" spans="1:11" ht="15" x14ac:dyDescent="0.25">
      <c r="A5" s="130" t="s">
        <v>565</v>
      </c>
      <c r="B5" s="130" t="s">
        <v>566</v>
      </c>
      <c r="C5" s="130">
        <v>2</v>
      </c>
      <c r="D5" s="130">
        <v>8</v>
      </c>
      <c r="E5" s="131">
        <v>4.2857142860000002</v>
      </c>
      <c r="F5" s="130" t="s">
        <v>536</v>
      </c>
      <c r="G5" s="130" t="s">
        <v>567</v>
      </c>
      <c r="H5" s="130" t="s">
        <v>568</v>
      </c>
    </row>
    <row r="6" spans="1:11" ht="15" x14ac:dyDescent="0.25">
      <c r="A6" s="130" t="s">
        <v>569</v>
      </c>
      <c r="B6" s="130" t="s">
        <v>566</v>
      </c>
      <c r="C6" s="130">
        <v>1</v>
      </c>
      <c r="D6" s="130">
        <v>8</v>
      </c>
      <c r="E6" s="131">
        <v>4.2857142860000002</v>
      </c>
      <c r="F6" s="130" t="s">
        <v>536</v>
      </c>
      <c r="G6" s="130" t="s">
        <v>567</v>
      </c>
      <c r="H6" s="130" t="s">
        <v>568</v>
      </c>
    </row>
    <row r="7" spans="1:11" ht="15" x14ac:dyDescent="0.25">
      <c r="A7" s="130" t="s">
        <v>570</v>
      </c>
      <c r="B7" s="130" t="s">
        <v>566</v>
      </c>
      <c r="C7" s="130">
        <v>2</v>
      </c>
      <c r="D7" s="130">
        <v>14</v>
      </c>
      <c r="E7" s="131">
        <v>7.2857142860000002</v>
      </c>
      <c r="F7" s="130" t="s">
        <v>537</v>
      </c>
      <c r="G7" s="130" t="s">
        <v>571</v>
      </c>
      <c r="H7" s="130" t="s">
        <v>562</v>
      </c>
    </row>
    <row r="8" spans="1:11" ht="15" x14ac:dyDescent="0.25">
      <c r="A8" s="130" t="s">
        <v>572</v>
      </c>
      <c r="B8" s="130" t="s">
        <v>566</v>
      </c>
      <c r="C8" s="130">
        <v>1</v>
      </c>
      <c r="D8" s="130">
        <v>14</v>
      </c>
      <c r="E8" s="131">
        <v>7.2857142860000002</v>
      </c>
      <c r="F8" s="130" t="s">
        <v>537</v>
      </c>
      <c r="G8" s="130" t="s">
        <v>571</v>
      </c>
      <c r="H8" s="130" t="s">
        <v>562</v>
      </c>
    </row>
    <row r="9" spans="1:11" ht="15" x14ac:dyDescent="0.25">
      <c r="A9" s="130" t="s">
        <v>573</v>
      </c>
      <c r="B9" s="130" t="s">
        <v>561</v>
      </c>
      <c r="C9" s="130">
        <v>2</v>
      </c>
      <c r="D9" s="130">
        <v>3</v>
      </c>
      <c r="E9" s="131">
        <v>19</v>
      </c>
      <c r="F9" s="130" t="s">
        <v>537</v>
      </c>
      <c r="G9" s="130" t="s">
        <v>574</v>
      </c>
      <c r="H9" s="130" t="s">
        <v>568</v>
      </c>
    </row>
    <row r="10" spans="1:11" ht="15" x14ac:dyDescent="0.25">
      <c r="A10" s="130" t="s">
        <v>575</v>
      </c>
      <c r="B10" s="130" t="s">
        <v>561</v>
      </c>
      <c r="C10" s="130">
        <v>1</v>
      </c>
      <c r="D10" s="130">
        <v>3</v>
      </c>
      <c r="E10" s="131">
        <v>19</v>
      </c>
      <c r="F10" s="130" t="s">
        <v>537</v>
      </c>
      <c r="G10" s="130" t="s">
        <v>574</v>
      </c>
      <c r="H10" s="130" t="s">
        <v>568</v>
      </c>
    </row>
    <row r="11" spans="1:11" ht="15" x14ac:dyDescent="0.25">
      <c r="A11" s="130" t="s">
        <v>576</v>
      </c>
      <c r="B11" s="130" t="s">
        <v>561</v>
      </c>
      <c r="C11" s="130">
        <v>2</v>
      </c>
      <c r="D11" s="130">
        <v>2</v>
      </c>
      <c r="E11" s="131">
        <v>5</v>
      </c>
      <c r="F11" s="130" t="s">
        <v>536</v>
      </c>
      <c r="G11" s="130" t="s">
        <v>567</v>
      </c>
      <c r="H11" s="130" t="s">
        <v>568</v>
      </c>
    </row>
    <row r="12" spans="1:11" ht="15" x14ac:dyDescent="0.25">
      <c r="A12" s="130" t="s">
        <v>577</v>
      </c>
      <c r="B12" s="130" t="s">
        <v>561</v>
      </c>
      <c r="C12" s="130">
        <v>1</v>
      </c>
      <c r="D12" s="130">
        <v>2</v>
      </c>
      <c r="E12" s="131">
        <v>5</v>
      </c>
      <c r="F12" s="130" t="s">
        <v>536</v>
      </c>
      <c r="G12" s="130" t="s">
        <v>567</v>
      </c>
      <c r="H12" s="130" t="s">
        <v>568</v>
      </c>
    </row>
    <row r="13" spans="1:11" ht="15" x14ac:dyDescent="0.25">
      <c r="A13" s="130" t="s">
        <v>578</v>
      </c>
      <c r="B13" s="130" t="s">
        <v>561</v>
      </c>
      <c r="C13" s="130">
        <v>2</v>
      </c>
      <c r="D13" s="130"/>
      <c r="E13" s="131">
        <v>6.4285714289999998</v>
      </c>
      <c r="F13" s="130" t="s">
        <v>537</v>
      </c>
      <c r="G13" s="130" t="s">
        <v>579</v>
      </c>
      <c r="H13" s="130" t="s">
        <v>568</v>
      </c>
    </row>
    <row r="14" spans="1:11" ht="15" x14ac:dyDescent="0.25">
      <c r="A14" s="130" t="s">
        <v>580</v>
      </c>
      <c r="B14" s="130" t="s">
        <v>561</v>
      </c>
      <c r="C14" s="130">
        <v>1</v>
      </c>
      <c r="D14" s="130"/>
      <c r="E14" s="131">
        <v>6.4285714289999998</v>
      </c>
      <c r="F14" s="130" t="s">
        <v>537</v>
      </c>
      <c r="G14" s="130" t="s">
        <v>579</v>
      </c>
      <c r="H14" s="130" t="s">
        <v>568</v>
      </c>
    </row>
    <row r="15" spans="1:11" ht="15" x14ac:dyDescent="0.25">
      <c r="A15" s="130" t="s">
        <v>581</v>
      </c>
      <c r="B15" s="130" t="s">
        <v>561</v>
      </c>
      <c r="C15" s="130">
        <v>2</v>
      </c>
      <c r="D15" s="130">
        <v>8</v>
      </c>
      <c r="E15" s="131">
        <v>4.7142857139999998</v>
      </c>
      <c r="F15" s="130" t="s">
        <v>536</v>
      </c>
      <c r="G15" s="130" t="s">
        <v>571</v>
      </c>
      <c r="H15" s="130" t="s">
        <v>568</v>
      </c>
    </row>
    <row r="16" spans="1:11" ht="15" x14ac:dyDescent="0.25">
      <c r="A16" s="130" t="s">
        <v>582</v>
      </c>
      <c r="B16" s="130" t="s">
        <v>561</v>
      </c>
      <c r="C16" s="130">
        <v>1</v>
      </c>
      <c r="D16" s="130">
        <v>8</v>
      </c>
      <c r="E16" s="131">
        <v>4.7142857139999998</v>
      </c>
      <c r="F16" s="130" t="s">
        <v>536</v>
      </c>
      <c r="G16" s="130" t="s">
        <v>571</v>
      </c>
      <c r="H16" s="130" t="s">
        <v>568</v>
      </c>
    </row>
    <row r="17" spans="1:8" ht="15" x14ac:dyDescent="0.25">
      <c r="A17" s="130" t="s">
        <v>583</v>
      </c>
      <c r="B17" s="130" t="s">
        <v>561</v>
      </c>
      <c r="C17" s="130">
        <v>2</v>
      </c>
      <c r="D17" s="130">
        <v>3</v>
      </c>
      <c r="E17" s="131">
        <v>5.8571428570000004</v>
      </c>
      <c r="F17" s="130" t="s">
        <v>536</v>
      </c>
      <c r="G17" s="130" t="s">
        <v>567</v>
      </c>
      <c r="H17" s="130" t="s">
        <v>568</v>
      </c>
    </row>
    <row r="18" spans="1:8" ht="15" x14ac:dyDescent="0.25">
      <c r="A18" s="130" t="s">
        <v>584</v>
      </c>
      <c r="B18" s="130" t="s">
        <v>561</v>
      </c>
      <c r="C18" s="130">
        <v>1</v>
      </c>
      <c r="D18" s="130">
        <v>3</v>
      </c>
      <c r="E18" s="131">
        <v>5.8571428570000004</v>
      </c>
      <c r="F18" s="130" t="s">
        <v>536</v>
      </c>
      <c r="G18" s="130" t="s">
        <v>567</v>
      </c>
      <c r="H18" s="130" t="s">
        <v>568</v>
      </c>
    </row>
    <row r="19" spans="1:8" ht="15" x14ac:dyDescent="0.25">
      <c r="A19" s="130" t="s">
        <v>585</v>
      </c>
      <c r="B19" s="130" t="s">
        <v>566</v>
      </c>
      <c r="C19" s="130">
        <v>2</v>
      </c>
      <c r="D19" s="130">
        <v>14</v>
      </c>
      <c r="E19" s="131">
        <v>7.4285714289999998</v>
      </c>
      <c r="F19" s="130" t="s">
        <v>536</v>
      </c>
      <c r="G19" s="130" t="s">
        <v>579</v>
      </c>
      <c r="H19" s="130" t="s">
        <v>568</v>
      </c>
    </row>
    <row r="20" spans="1:8" ht="15" x14ac:dyDescent="0.25">
      <c r="A20" s="130" t="s">
        <v>586</v>
      </c>
      <c r="B20" s="130" t="s">
        <v>566</v>
      </c>
      <c r="C20" s="130">
        <v>1</v>
      </c>
      <c r="D20" s="130">
        <v>14</v>
      </c>
      <c r="E20" s="131">
        <v>7.4285714289999998</v>
      </c>
      <c r="F20" s="130" t="s">
        <v>536</v>
      </c>
      <c r="G20" s="130" t="s">
        <v>579</v>
      </c>
      <c r="H20" s="130" t="s">
        <v>568</v>
      </c>
    </row>
    <row r="21" spans="1:8" ht="15" x14ac:dyDescent="0.25">
      <c r="A21" s="130" t="s">
        <v>587</v>
      </c>
      <c r="B21" s="130" t="s">
        <v>561</v>
      </c>
      <c r="C21" s="130">
        <v>2</v>
      </c>
      <c r="D21" s="130">
        <v>10</v>
      </c>
      <c r="E21" s="131">
        <v>2.7142857139999998</v>
      </c>
      <c r="F21" s="130" t="s">
        <v>536</v>
      </c>
      <c r="G21" s="130" t="s">
        <v>567</v>
      </c>
      <c r="H21" s="130" t="s">
        <v>568</v>
      </c>
    </row>
    <row r="22" spans="1:8" ht="15" x14ac:dyDescent="0.25">
      <c r="A22" s="130" t="s">
        <v>588</v>
      </c>
      <c r="B22" s="130" t="s">
        <v>561</v>
      </c>
      <c r="C22" s="130">
        <v>1</v>
      </c>
      <c r="D22" s="130">
        <v>10</v>
      </c>
      <c r="E22" s="131">
        <v>2.7142857139999998</v>
      </c>
      <c r="F22" s="130" t="s">
        <v>536</v>
      </c>
      <c r="G22" s="130" t="s">
        <v>567</v>
      </c>
      <c r="H22" s="130" t="s">
        <v>568</v>
      </c>
    </row>
    <row r="23" spans="1:8" ht="15" x14ac:dyDescent="0.25">
      <c r="A23" s="130" t="s">
        <v>589</v>
      </c>
      <c r="B23" s="130" t="s">
        <v>561</v>
      </c>
      <c r="C23" s="130">
        <v>1</v>
      </c>
      <c r="D23" s="130">
        <v>6</v>
      </c>
      <c r="E23" s="131"/>
      <c r="F23" s="130" t="s">
        <v>536</v>
      </c>
      <c r="G23" s="130" t="s">
        <v>574</v>
      </c>
      <c r="H23" s="130" t="s">
        <v>568</v>
      </c>
    </row>
    <row r="24" spans="1:8" ht="15" x14ac:dyDescent="0.25">
      <c r="A24" s="130" t="s">
        <v>590</v>
      </c>
      <c r="B24" s="130" t="s">
        <v>561</v>
      </c>
      <c r="C24" s="130">
        <v>2</v>
      </c>
      <c r="D24" s="130">
        <v>3</v>
      </c>
      <c r="E24" s="131">
        <v>7</v>
      </c>
      <c r="F24" s="130" t="s">
        <v>536</v>
      </c>
      <c r="G24" s="130" t="s">
        <v>562</v>
      </c>
      <c r="H24" s="130" t="s">
        <v>562</v>
      </c>
    </row>
    <row r="25" spans="1:8" ht="15" x14ac:dyDescent="0.25">
      <c r="A25" s="130" t="s">
        <v>591</v>
      </c>
      <c r="B25" s="130" t="s">
        <v>561</v>
      </c>
      <c r="C25" s="130">
        <v>1</v>
      </c>
      <c r="D25" s="130">
        <v>3</v>
      </c>
      <c r="E25" s="131">
        <v>7</v>
      </c>
      <c r="F25" s="130" t="s">
        <v>536</v>
      </c>
      <c r="G25" s="130" t="s">
        <v>562</v>
      </c>
      <c r="H25" s="130" t="s">
        <v>562</v>
      </c>
    </row>
    <row r="26" spans="1:8" ht="15" x14ac:dyDescent="0.25">
      <c r="A26" s="130" t="s">
        <v>592</v>
      </c>
      <c r="B26" s="130" t="s">
        <v>566</v>
      </c>
      <c r="C26" s="130">
        <v>2</v>
      </c>
      <c r="D26" s="130">
        <v>13</v>
      </c>
      <c r="E26" s="131">
        <v>7.8571428570000004</v>
      </c>
      <c r="F26" s="130" t="s">
        <v>537</v>
      </c>
      <c r="G26" s="130" t="s">
        <v>593</v>
      </c>
      <c r="H26" s="130" t="s">
        <v>568</v>
      </c>
    </row>
    <row r="27" spans="1:8" ht="15" x14ac:dyDescent="0.25">
      <c r="A27" s="130" t="s">
        <v>594</v>
      </c>
      <c r="B27" s="130" t="s">
        <v>566</v>
      </c>
      <c r="C27" s="130">
        <v>1</v>
      </c>
      <c r="D27" s="130">
        <v>13</v>
      </c>
      <c r="E27" s="131">
        <v>7.8571428570000004</v>
      </c>
      <c r="F27" s="130" t="s">
        <v>537</v>
      </c>
      <c r="G27" s="130" t="s">
        <v>593</v>
      </c>
      <c r="H27" s="130" t="s">
        <v>568</v>
      </c>
    </row>
    <row r="28" spans="1:8" ht="15" x14ac:dyDescent="0.25">
      <c r="A28" s="130" t="s">
        <v>595</v>
      </c>
      <c r="B28" s="130" t="s">
        <v>566</v>
      </c>
      <c r="C28" s="130">
        <v>2</v>
      </c>
      <c r="D28" s="130">
        <v>6</v>
      </c>
      <c r="E28" s="131">
        <v>6.1428571429999996</v>
      </c>
      <c r="F28" s="130" t="s">
        <v>536</v>
      </c>
      <c r="G28" s="130" t="s">
        <v>567</v>
      </c>
      <c r="H28" s="130" t="s">
        <v>562</v>
      </c>
    </row>
    <row r="29" spans="1:8" ht="15" x14ac:dyDescent="0.25">
      <c r="A29" s="130" t="s">
        <v>596</v>
      </c>
      <c r="B29" s="130" t="s">
        <v>566</v>
      </c>
      <c r="C29" s="130">
        <v>1</v>
      </c>
      <c r="D29" s="130">
        <v>6</v>
      </c>
      <c r="E29" s="131">
        <v>6.1428571429999996</v>
      </c>
      <c r="F29" s="130" t="s">
        <v>536</v>
      </c>
      <c r="G29" s="130" t="s">
        <v>567</v>
      </c>
      <c r="H29" s="130" t="s">
        <v>562</v>
      </c>
    </row>
    <row r="30" spans="1:8" ht="15" x14ac:dyDescent="0.25">
      <c r="A30" s="130" t="s">
        <v>597</v>
      </c>
      <c r="B30" s="130" t="s">
        <v>566</v>
      </c>
      <c r="C30" s="130">
        <v>2</v>
      </c>
      <c r="D30" s="130">
        <v>12</v>
      </c>
      <c r="E30" s="131">
        <v>4.8571428570000004</v>
      </c>
      <c r="F30" s="130" t="s">
        <v>536</v>
      </c>
      <c r="G30" s="130" t="s">
        <v>571</v>
      </c>
      <c r="H30" s="130" t="s">
        <v>568</v>
      </c>
    </row>
    <row r="31" spans="1:8" ht="15" x14ac:dyDescent="0.25">
      <c r="A31" s="130" t="s">
        <v>598</v>
      </c>
      <c r="B31" s="130" t="s">
        <v>566</v>
      </c>
      <c r="C31" s="130">
        <v>1</v>
      </c>
      <c r="D31" s="130">
        <v>12</v>
      </c>
      <c r="E31" s="131">
        <v>4.8571428570000004</v>
      </c>
      <c r="F31" s="130" t="s">
        <v>536</v>
      </c>
      <c r="G31" s="130" t="s">
        <v>571</v>
      </c>
      <c r="H31" s="130" t="s">
        <v>568</v>
      </c>
    </row>
    <row r="32" spans="1:8" ht="15" x14ac:dyDescent="0.25">
      <c r="A32" s="130" t="s">
        <v>599</v>
      </c>
      <c r="B32" s="130" t="s">
        <v>561</v>
      </c>
      <c r="C32" s="130">
        <v>2</v>
      </c>
      <c r="D32" s="130"/>
      <c r="E32" s="131">
        <v>6.8571428570000004</v>
      </c>
      <c r="F32" s="130" t="s">
        <v>538</v>
      </c>
      <c r="G32" s="130" t="s">
        <v>538</v>
      </c>
      <c r="H32" s="130" t="s">
        <v>538</v>
      </c>
    </row>
    <row r="33" spans="1:8" ht="15" x14ac:dyDescent="0.25">
      <c r="A33" s="130" t="s">
        <v>600</v>
      </c>
      <c r="B33" s="130" t="s">
        <v>561</v>
      </c>
      <c r="C33" s="130">
        <v>1</v>
      </c>
      <c r="D33" s="130"/>
      <c r="E33" s="131">
        <v>6.8571428570000004</v>
      </c>
      <c r="F33" s="130" t="s">
        <v>538</v>
      </c>
      <c r="G33" s="130" t="s">
        <v>538</v>
      </c>
      <c r="H33" s="130" t="s">
        <v>538</v>
      </c>
    </row>
    <row r="34" spans="1:8" ht="15" x14ac:dyDescent="0.25">
      <c r="A34" s="130" t="s">
        <v>601</v>
      </c>
      <c r="B34" s="130" t="s">
        <v>566</v>
      </c>
      <c r="C34" s="130">
        <v>2</v>
      </c>
      <c r="D34" s="130">
        <v>12</v>
      </c>
      <c r="E34" s="131">
        <v>6.1428571429999996</v>
      </c>
      <c r="F34" s="130" t="s">
        <v>536</v>
      </c>
      <c r="G34" s="130" t="s">
        <v>571</v>
      </c>
      <c r="H34" s="130" t="s">
        <v>568</v>
      </c>
    </row>
    <row r="35" spans="1:8" ht="15" x14ac:dyDescent="0.25">
      <c r="A35" s="130" t="s">
        <v>602</v>
      </c>
      <c r="B35" s="130" t="s">
        <v>566</v>
      </c>
      <c r="C35" s="130">
        <v>1</v>
      </c>
      <c r="D35" s="130">
        <v>12</v>
      </c>
      <c r="E35" s="131">
        <v>6.1428571429999996</v>
      </c>
      <c r="F35" s="130" t="s">
        <v>536</v>
      </c>
      <c r="G35" s="130" t="s">
        <v>571</v>
      </c>
      <c r="H35" s="130" t="s">
        <v>568</v>
      </c>
    </row>
    <row r="36" spans="1:8" ht="15" x14ac:dyDescent="0.25">
      <c r="A36" s="130" t="s">
        <v>603</v>
      </c>
      <c r="B36" s="130" t="s">
        <v>561</v>
      </c>
      <c r="C36" s="130">
        <v>2</v>
      </c>
      <c r="D36" s="130">
        <v>5</v>
      </c>
      <c r="E36" s="131">
        <v>5</v>
      </c>
      <c r="F36" s="130" t="s">
        <v>536</v>
      </c>
      <c r="G36" s="130" t="s">
        <v>571</v>
      </c>
      <c r="H36" s="130" t="s">
        <v>568</v>
      </c>
    </row>
    <row r="37" spans="1:8" ht="15" x14ac:dyDescent="0.25">
      <c r="A37" s="130" t="s">
        <v>604</v>
      </c>
      <c r="B37" s="130" t="s">
        <v>561</v>
      </c>
      <c r="C37" s="130">
        <v>1</v>
      </c>
      <c r="D37" s="130">
        <v>5</v>
      </c>
      <c r="E37" s="131">
        <v>5</v>
      </c>
      <c r="F37" s="130" t="s">
        <v>536</v>
      </c>
      <c r="G37" s="130" t="s">
        <v>571</v>
      </c>
      <c r="H37" s="130" t="s">
        <v>568</v>
      </c>
    </row>
    <row r="38" spans="1:8" ht="15" x14ac:dyDescent="0.25">
      <c r="A38" s="130" t="s">
        <v>605</v>
      </c>
      <c r="B38" s="130" t="s">
        <v>561</v>
      </c>
      <c r="C38" s="130">
        <v>2</v>
      </c>
      <c r="D38" s="130">
        <v>3</v>
      </c>
      <c r="E38" s="131">
        <v>8.2857142859999993</v>
      </c>
      <c r="F38" s="130" t="s">
        <v>536</v>
      </c>
      <c r="G38" s="130" t="s">
        <v>567</v>
      </c>
      <c r="H38" s="130" t="s">
        <v>568</v>
      </c>
    </row>
    <row r="39" spans="1:8" ht="15" x14ac:dyDescent="0.25">
      <c r="A39" s="130" t="s">
        <v>606</v>
      </c>
      <c r="B39" s="130" t="s">
        <v>561</v>
      </c>
      <c r="C39" s="130">
        <v>1</v>
      </c>
      <c r="D39" s="130">
        <v>3</v>
      </c>
      <c r="E39" s="131">
        <v>8.2857142859999993</v>
      </c>
      <c r="F39" s="130" t="s">
        <v>536</v>
      </c>
      <c r="G39" s="130" t="s">
        <v>567</v>
      </c>
      <c r="H39" s="130" t="s">
        <v>568</v>
      </c>
    </row>
    <row r="40" spans="1:8" ht="15" x14ac:dyDescent="0.25">
      <c r="A40" s="130" t="s">
        <v>607</v>
      </c>
      <c r="B40" s="130" t="s">
        <v>566</v>
      </c>
      <c r="C40" s="130">
        <v>2</v>
      </c>
      <c r="D40" s="130">
        <v>11</v>
      </c>
      <c r="E40" s="131">
        <v>5</v>
      </c>
      <c r="F40" s="130" t="s">
        <v>536</v>
      </c>
      <c r="G40" s="130" t="s">
        <v>567</v>
      </c>
      <c r="H40" s="130" t="s">
        <v>563</v>
      </c>
    </row>
    <row r="41" spans="1:8" ht="15" x14ac:dyDescent="0.25">
      <c r="A41" s="130" t="s">
        <v>608</v>
      </c>
      <c r="B41" s="130" t="s">
        <v>566</v>
      </c>
      <c r="C41" s="130">
        <v>1</v>
      </c>
      <c r="D41" s="130">
        <v>11</v>
      </c>
      <c r="E41" s="131">
        <v>5</v>
      </c>
      <c r="F41" s="130" t="s">
        <v>536</v>
      </c>
      <c r="G41" s="130" t="s">
        <v>567</v>
      </c>
      <c r="H41" s="130" t="s">
        <v>563</v>
      </c>
    </row>
    <row r="42" spans="1:8" ht="15" x14ac:dyDescent="0.25">
      <c r="A42" s="130" t="s">
        <v>609</v>
      </c>
      <c r="B42" s="130" t="s">
        <v>566</v>
      </c>
      <c r="C42" s="130">
        <v>2</v>
      </c>
      <c r="D42" s="130">
        <v>10</v>
      </c>
      <c r="E42" s="131">
        <v>10.428571429</v>
      </c>
      <c r="F42" s="130" t="s">
        <v>536</v>
      </c>
      <c r="G42" s="130" t="s">
        <v>567</v>
      </c>
      <c r="H42" s="130" t="s">
        <v>568</v>
      </c>
    </row>
    <row r="43" spans="1:8" ht="15" x14ac:dyDescent="0.25">
      <c r="A43" s="130" t="s">
        <v>610</v>
      </c>
      <c r="B43" s="130" t="s">
        <v>566</v>
      </c>
      <c r="C43" s="130">
        <v>1</v>
      </c>
      <c r="D43" s="130">
        <v>10</v>
      </c>
      <c r="E43" s="131">
        <v>10.428571429</v>
      </c>
      <c r="F43" s="130" t="s">
        <v>536</v>
      </c>
      <c r="G43" s="130" t="s">
        <v>567</v>
      </c>
      <c r="H43" s="130" t="s">
        <v>568</v>
      </c>
    </row>
    <row r="44" spans="1:8" ht="15" x14ac:dyDescent="0.25">
      <c r="A44" s="130" t="s">
        <v>611</v>
      </c>
      <c r="B44" s="130" t="s">
        <v>561</v>
      </c>
      <c r="C44" s="130">
        <v>2</v>
      </c>
      <c r="D44" s="130">
        <v>2.6</v>
      </c>
      <c r="E44" s="131">
        <v>6.4285714289999998</v>
      </c>
      <c r="F44" s="130" t="s">
        <v>536</v>
      </c>
      <c r="G44" s="130" t="s">
        <v>612</v>
      </c>
      <c r="H44" s="130" t="s">
        <v>568</v>
      </c>
    </row>
    <row r="45" spans="1:8" ht="15" x14ac:dyDescent="0.25">
      <c r="A45" s="130" t="s">
        <v>613</v>
      </c>
      <c r="B45" s="130" t="s">
        <v>561</v>
      </c>
      <c r="C45" s="130">
        <v>1</v>
      </c>
      <c r="D45" s="130">
        <v>2.6</v>
      </c>
      <c r="E45" s="131">
        <v>6.4285714289999998</v>
      </c>
      <c r="F45" s="130" t="s">
        <v>536</v>
      </c>
      <c r="G45" s="130" t="s">
        <v>612</v>
      </c>
      <c r="H45" s="130" t="s">
        <v>568</v>
      </c>
    </row>
    <row r="46" spans="1:8" ht="15" x14ac:dyDescent="0.25">
      <c r="A46" s="130" t="s">
        <v>614</v>
      </c>
      <c r="B46" s="130" t="s">
        <v>561</v>
      </c>
      <c r="C46" s="130">
        <v>2</v>
      </c>
      <c r="D46" s="130">
        <v>7.8</v>
      </c>
      <c r="E46" s="131">
        <v>7</v>
      </c>
      <c r="F46" s="130" t="s">
        <v>537</v>
      </c>
      <c r="G46" s="130" t="s">
        <v>574</v>
      </c>
      <c r="H46" s="130" t="s">
        <v>568</v>
      </c>
    </row>
    <row r="47" spans="1:8" ht="15" x14ac:dyDescent="0.25">
      <c r="A47" s="130" t="s">
        <v>615</v>
      </c>
      <c r="B47" s="130" t="s">
        <v>561</v>
      </c>
      <c r="C47" s="130">
        <v>1</v>
      </c>
      <c r="D47" s="130">
        <v>7.8</v>
      </c>
      <c r="E47" s="131">
        <v>7</v>
      </c>
      <c r="F47" s="130" t="s">
        <v>537</v>
      </c>
      <c r="G47" s="130" t="s">
        <v>574</v>
      </c>
      <c r="H47" s="130" t="s">
        <v>568</v>
      </c>
    </row>
    <row r="48" spans="1:8" ht="15" x14ac:dyDescent="0.25">
      <c r="A48" s="130" t="s">
        <v>616</v>
      </c>
      <c r="B48" s="130" t="s">
        <v>561</v>
      </c>
      <c r="C48" s="130">
        <v>2</v>
      </c>
      <c r="D48" s="130">
        <v>6.04</v>
      </c>
      <c r="E48" s="131">
        <v>8.5714285710000002</v>
      </c>
      <c r="F48" s="130" t="s">
        <v>536</v>
      </c>
      <c r="G48" s="130" t="s">
        <v>574</v>
      </c>
      <c r="H48" s="130" t="s">
        <v>568</v>
      </c>
    </row>
    <row r="49" spans="1:8" ht="15" x14ac:dyDescent="0.25">
      <c r="A49" s="130" t="s">
        <v>617</v>
      </c>
      <c r="B49" s="130" t="s">
        <v>561</v>
      </c>
      <c r="C49" s="130">
        <v>1</v>
      </c>
      <c r="D49" s="130">
        <v>6.04</v>
      </c>
      <c r="E49" s="131">
        <v>8.5714285710000002</v>
      </c>
      <c r="F49" s="130" t="s">
        <v>536</v>
      </c>
      <c r="G49" s="130" t="s">
        <v>574</v>
      </c>
      <c r="H49" s="130" t="s">
        <v>568</v>
      </c>
    </row>
    <row r="50" spans="1:8" ht="15" x14ac:dyDescent="0.25">
      <c r="A50" s="130" t="s">
        <v>618</v>
      </c>
      <c r="B50" s="130" t="s">
        <v>561</v>
      </c>
      <c r="C50" s="130">
        <v>2</v>
      </c>
      <c r="D50" s="130">
        <v>5.6</v>
      </c>
      <c r="E50" s="131">
        <v>7</v>
      </c>
      <c r="F50" s="130" t="s">
        <v>537</v>
      </c>
      <c r="G50" s="130" t="s">
        <v>574</v>
      </c>
      <c r="H50" s="130" t="s">
        <v>568</v>
      </c>
    </row>
    <row r="51" spans="1:8" ht="15" x14ac:dyDescent="0.25">
      <c r="A51" s="130" t="s">
        <v>619</v>
      </c>
      <c r="B51" s="130" t="s">
        <v>561</v>
      </c>
      <c r="C51" s="130">
        <v>1</v>
      </c>
      <c r="D51" s="130">
        <v>5.6</v>
      </c>
      <c r="E51" s="131">
        <v>7</v>
      </c>
      <c r="F51" s="130" t="s">
        <v>537</v>
      </c>
      <c r="G51" s="130" t="s">
        <v>574</v>
      </c>
      <c r="H51" s="130" t="s">
        <v>568</v>
      </c>
    </row>
    <row r="52" spans="1:8" ht="15" x14ac:dyDescent="0.25">
      <c r="A52" s="130" t="s">
        <v>620</v>
      </c>
      <c r="B52" s="130" t="s">
        <v>566</v>
      </c>
      <c r="C52" s="130">
        <v>2</v>
      </c>
      <c r="D52" s="130">
        <v>12</v>
      </c>
      <c r="E52" s="131">
        <v>6</v>
      </c>
      <c r="F52" s="130" t="s">
        <v>536</v>
      </c>
      <c r="G52" s="130" t="s">
        <v>571</v>
      </c>
      <c r="H52" s="130" t="s">
        <v>568</v>
      </c>
    </row>
    <row r="53" spans="1:8" ht="15" x14ac:dyDescent="0.25">
      <c r="A53" s="130" t="s">
        <v>621</v>
      </c>
      <c r="B53" s="130" t="s">
        <v>566</v>
      </c>
      <c r="C53" s="130">
        <v>1</v>
      </c>
      <c r="D53" s="130">
        <v>12</v>
      </c>
      <c r="E53" s="131">
        <v>6</v>
      </c>
      <c r="F53" s="130" t="s">
        <v>536</v>
      </c>
      <c r="G53" s="130" t="s">
        <v>571</v>
      </c>
      <c r="H53" s="130" t="s">
        <v>568</v>
      </c>
    </row>
    <row r="54" spans="1:8" ht="15" x14ac:dyDescent="0.25">
      <c r="A54" s="130" t="s">
        <v>622</v>
      </c>
      <c r="B54" s="130" t="s">
        <v>561</v>
      </c>
      <c r="C54" s="130">
        <v>2</v>
      </c>
      <c r="D54" s="130">
        <v>3</v>
      </c>
      <c r="E54" s="131">
        <v>6.7142857139999998</v>
      </c>
      <c r="F54" s="130" t="s">
        <v>537</v>
      </c>
      <c r="G54" s="130" t="s">
        <v>567</v>
      </c>
      <c r="H54" s="130" t="s">
        <v>562</v>
      </c>
    </row>
    <row r="55" spans="1:8" ht="15" x14ac:dyDescent="0.25">
      <c r="A55" s="130" t="s">
        <v>623</v>
      </c>
      <c r="B55" s="130" t="s">
        <v>561</v>
      </c>
      <c r="C55" s="130">
        <v>1</v>
      </c>
      <c r="D55" s="130">
        <v>3</v>
      </c>
      <c r="E55" s="131">
        <v>6.7142857139999998</v>
      </c>
      <c r="F55" s="130" t="s">
        <v>537</v>
      </c>
      <c r="G55" s="130" t="s">
        <v>567</v>
      </c>
      <c r="H55" s="130" t="s">
        <v>562</v>
      </c>
    </row>
    <row r="56" spans="1:8" ht="15" x14ac:dyDescent="0.25">
      <c r="A56" s="130" t="s">
        <v>624</v>
      </c>
      <c r="B56" s="130" t="s">
        <v>561</v>
      </c>
      <c r="C56" s="130">
        <v>2</v>
      </c>
      <c r="D56" s="130">
        <v>2</v>
      </c>
      <c r="E56" s="131">
        <v>5.8571428570000004</v>
      </c>
      <c r="F56" s="130" t="s">
        <v>537</v>
      </c>
      <c r="G56" s="130" t="s">
        <v>567</v>
      </c>
      <c r="H56" s="130" t="s">
        <v>568</v>
      </c>
    </row>
    <row r="57" spans="1:8" ht="15" x14ac:dyDescent="0.25">
      <c r="A57" s="130" t="s">
        <v>625</v>
      </c>
      <c r="B57" s="130" t="s">
        <v>561</v>
      </c>
      <c r="C57" s="130">
        <v>1</v>
      </c>
      <c r="D57" s="130">
        <v>2</v>
      </c>
      <c r="E57" s="131">
        <v>5.8571428570000004</v>
      </c>
      <c r="F57" s="130" t="s">
        <v>537</v>
      </c>
      <c r="G57" s="130" t="s">
        <v>567</v>
      </c>
      <c r="H57" s="130" t="s">
        <v>568</v>
      </c>
    </row>
    <row r="58" spans="1:8" ht="15" x14ac:dyDescent="0.25">
      <c r="A58" s="130" t="s">
        <v>626</v>
      </c>
      <c r="B58" s="130" t="s">
        <v>561</v>
      </c>
      <c r="C58" s="130">
        <v>2</v>
      </c>
      <c r="D58" s="130">
        <v>14</v>
      </c>
      <c r="E58" s="131">
        <v>7</v>
      </c>
      <c r="F58" s="130" t="s">
        <v>536</v>
      </c>
      <c r="G58" s="130" t="s">
        <v>567</v>
      </c>
      <c r="H58" s="130" t="s">
        <v>568</v>
      </c>
    </row>
    <row r="59" spans="1:8" ht="15" x14ac:dyDescent="0.25">
      <c r="A59" s="130" t="s">
        <v>627</v>
      </c>
      <c r="B59" s="130" t="s">
        <v>561</v>
      </c>
      <c r="C59" s="130">
        <v>1</v>
      </c>
      <c r="D59" s="130">
        <v>14</v>
      </c>
      <c r="E59" s="131">
        <v>7</v>
      </c>
      <c r="F59" s="130" t="s">
        <v>536</v>
      </c>
      <c r="G59" s="130" t="s">
        <v>567</v>
      </c>
      <c r="H59" s="130" t="s">
        <v>568</v>
      </c>
    </row>
    <row r="60" spans="1:8" ht="15" x14ac:dyDescent="0.25">
      <c r="A60" s="130" t="s">
        <v>628</v>
      </c>
      <c r="B60" s="130" t="s">
        <v>561</v>
      </c>
      <c r="C60" s="130">
        <v>2</v>
      </c>
      <c r="D60" s="130">
        <v>5</v>
      </c>
      <c r="E60" s="131">
        <v>6</v>
      </c>
      <c r="F60" s="130" t="s">
        <v>537</v>
      </c>
      <c r="G60" s="130" t="s">
        <v>629</v>
      </c>
      <c r="H60" s="130" t="s">
        <v>568</v>
      </c>
    </row>
    <row r="61" spans="1:8" ht="15" x14ac:dyDescent="0.25">
      <c r="A61" s="130" t="s">
        <v>630</v>
      </c>
      <c r="B61" s="130" t="s">
        <v>561</v>
      </c>
      <c r="C61" s="130">
        <v>1</v>
      </c>
      <c r="D61" s="130">
        <v>5</v>
      </c>
      <c r="E61" s="131">
        <v>6</v>
      </c>
      <c r="F61" s="130" t="s">
        <v>537</v>
      </c>
      <c r="G61" s="130" t="s">
        <v>629</v>
      </c>
      <c r="H61" s="130" t="s">
        <v>568</v>
      </c>
    </row>
    <row r="62" spans="1:8" ht="15" x14ac:dyDescent="0.25">
      <c r="A62" s="130" t="s">
        <v>631</v>
      </c>
      <c r="B62" s="130" t="s">
        <v>561</v>
      </c>
      <c r="C62" s="130">
        <v>2</v>
      </c>
      <c r="D62" s="130">
        <v>9</v>
      </c>
      <c r="E62" s="131">
        <v>7.8571428570000004</v>
      </c>
      <c r="F62" s="130" t="s">
        <v>537</v>
      </c>
      <c r="G62" s="130" t="s">
        <v>632</v>
      </c>
      <c r="H62" s="130" t="s">
        <v>633</v>
      </c>
    </row>
    <row r="63" spans="1:8" ht="15" x14ac:dyDescent="0.25">
      <c r="A63" s="130" t="s">
        <v>634</v>
      </c>
      <c r="B63" s="130" t="s">
        <v>561</v>
      </c>
      <c r="C63" s="130">
        <v>1</v>
      </c>
      <c r="D63" s="130">
        <v>9</v>
      </c>
      <c r="E63" s="131">
        <v>7.8571428570000004</v>
      </c>
      <c r="F63" s="130" t="s">
        <v>537</v>
      </c>
      <c r="G63" s="130" t="s">
        <v>632</v>
      </c>
      <c r="H63" s="130" t="s">
        <v>633</v>
      </c>
    </row>
    <row r="64" spans="1:8" ht="15" x14ac:dyDescent="0.25">
      <c r="A64" s="130" t="s">
        <v>635</v>
      </c>
      <c r="B64" s="130" t="s">
        <v>561</v>
      </c>
      <c r="C64" s="130">
        <v>2</v>
      </c>
      <c r="D64" s="130">
        <v>6</v>
      </c>
      <c r="E64" s="131">
        <v>5.8571428570000004</v>
      </c>
      <c r="F64" s="130" t="s">
        <v>537</v>
      </c>
      <c r="G64" s="130" t="s">
        <v>579</v>
      </c>
      <c r="H64" s="130" t="s">
        <v>568</v>
      </c>
    </row>
    <row r="65" spans="1:8" ht="15" x14ac:dyDescent="0.25">
      <c r="A65" s="130" t="s">
        <v>636</v>
      </c>
      <c r="B65" s="130" t="s">
        <v>561</v>
      </c>
      <c r="C65" s="130">
        <v>1</v>
      </c>
      <c r="D65" s="130">
        <v>6</v>
      </c>
      <c r="E65" s="131">
        <v>5.8571428570000004</v>
      </c>
      <c r="F65" s="130" t="s">
        <v>537</v>
      </c>
      <c r="G65" s="130" t="s">
        <v>579</v>
      </c>
      <c r="H65" s="130" t="s">
        <v>568</v>
      </c>
    </row>
    <row r="66" spans="1:8" ht="15" x14ac:dyDescent="0.25">
      <c r="A66" s="130" t="s">
        <v>637</v>
      </c>
      <c r="B66" s="130" t="s">
        <v>561</v>
      </c>
      <c r="C66" s="130">
        <v>2</v>
      </c>
      <c r="D66" s="130">
        <v>6</v>
      </c>
      <c r="E66" s="131">
        <v>6.4285714289999998</v>
      </c>
      <c r="F66" s="130" t="s">
        <v>536</v>
      </c>
      <c r="G66" s="130" t="s">
        <v>579</v>
      </c>
      <c r="H66" s="130" t="s">
        <v>568</v>
      </c>
    </row>
    <row r="67" spans="1:8" ht="15" x14ac:dyDescent="0.25">
      <c r="A67" s="130" t="s">
        <v>638</v>
      </c>
      <c r="B67" s="130" t="s">
        <v>561</v>
      </c>
      <c r="C67" s="130">
        <v>1</v>
      </c>
      <c r="D67" s="130">
        <v>6</v>
      </c>
      <c r="E67" s="131">
        <v>6.4285714289999998</v>
      </c>
      <c r="F67" s="130" t="s">
        <v>536</v>
      </c>
      <c r="G67" s="130" t="s">
        <v>579</v>
      </c>
      <c r="H67" s="130" t="s">
        <v>568</v>
      </c>
    </row>
    <row r="68" spans="1:8" ht="15" x14ac:dyDescent="0.25">
      <c r="A68" s="130" t="s">
        <v>639</v>
      </c>
      <c r="B68" s="130" t="s">
        <v>561</v>
      </c>
      <c r="C68" s="130">
        <v>2</v>
      </c>
      <c r="D68" s="130">
        <v>15</v>
      </c>
      <c r="E68" s="131">
        <v>6.2857142860000002</v>
      </c>
      <c r="F68" s="130" t="s">
        <v>536</v>
      </c>
      <c r="G68" s="130" t="s">
        <v>632</v>
      </c>
      <c r="H68" s="130" t="s">
        <v>568</v>
      </c>
    </row>
    <row r="69" spans="1:8" ht="15" x14ac:dyDescent="0.25">
      <c r="A69" s="130" t="s">
        <v>640</v>
      </c>
      <c r="B69" s="130" t="s">
        <v>561</v>
      </c>
      <c r="C69" s="130">
        <v>1</v>
      </c>
      <c r="D69" s="130">
        <v>15</v>
      </c>
      <c r="E69" s="131">
        <v>6.2857142860000002</v>
      </c>
      <c r="F69" s="130" t="s">
        <v>536</v>
      </c>
      <c r="G69" s="130" t="s">
        <v>632</v>
      </c>
      <c r="H69" s="130" t="s">
        <v>568</v>
      </c>
    </row>
    <row r="70" spans="1:8" ht="15" x14ac:dyDescent="0.25">
      <c r="A70" s="130" t="s">
        <v>641</v>
      </c>
      <c r="B70" s="130" t="s">
        <v>566</v>
      </c>
      <c r="C70" s="130">
        <v>2</v>
      </c>
      <c r="D70" s="130"/>
      <c r="E70" s="131">
        <v>5.5714285710000002</v>
      </c>
      <c r="F70" s="130" t="s">
        <v>537</v>
      </c>
      <c r="G70" s="130" t="s">
        <v>579</v>
      </c>
      <c r="H70" s="130" t="s">
        <v>563</v>
      </c>
    </row>
    <row r="71" spans="1:8" ht="15" x14ac:dyDescent="0.25">
      <c r="A71" s="130" t="s">
        <v>642</v>
      </c>
      <c r="B71" s="130" t="s">
        <v>566</v>
      </c>
      <c r="C71" s="130">
        <v>1</v>
      </c>
      <c r="D71" s="130"/>
      <c r="E71" s="131">
        <v>5.5714285710000002</v>
      </c>
      <c r="F71" s="130" t="s">
        <v>537</v>
      </c>
      <c r="G71" s="130" t="s">
        <v>579</v>
      </c>
      <c r="H71" s="130" t="s">
        <v>563</v>
      </c>
    </row>
    <row r="72" spans="1:8" ht="15" x14ac:dyDescent="0.25">
      <c r="A72" s="130" t="s">
        <v>643</v>
      </c>
      <c r="B72" s="130" t="s">
        <v>561</v>
      </c>
      <c r="C72" s="130">
        <v>1</v>
      </c>
      <c r="D72" s="130"/>
      <c r="E72" s="131"/>
      <c r="F72" s="130" t="s">
        <v>536</v>
      </c>
      <c r="G72" s="130" t="s">
        <v>579</v>
      </c>
      <c r="H72" s="130" t="s">
        <v>568</v>
      </c>
    </row>
    <row r="73" spans="1:8" ht="15" x14ac:dyDescent="0.25">
      <c r="A73" s="130" t="s">
        <v>644</v>
      </c>
      <c r="B73" s="130" t="s">
        <v>561</v>
      </c>
      <c r="C73" s="130">
        <v>2</v>
      </c>
      <c r="D73" s="130">
        <v>7</v>
      </c>
      <c r="E73" s="131">
        <v>8.1428571430000005</v>
      </c>
      <c r="F73" s="130" t="s">
        <v>537</v>
      </c>
      <c r="G73" s="130" t="s">
        <v>571</v>
      </c>
      <c r="H73" s="130" t="s">
        <v>568</v>
      </c>
    </row>
    <row r="74" spans="1:8" ht="15" x14ac:dyDescent="0.25">
      <c r="A74" s="130" t="s">
        <v>645</v>
      </c>
      <c r="B74" s="130" t="s">
        <v>561</v>
      </c>
      <c r="C74" s="130">
        <v>1</v>
      </c>
      <c r="D74" s="130">
        <v>7</v>
      </c>
      <c r="E74" s="131">
        <v>8.1428571430000005</v>
      </c>
      <c r="F74" s="130" t="s">
        <v>537</v>
      </c>
      <c r="G74" s="130" t="s">
        <v>571</v>
      </c>
      <c r="H74" s="130" t="s">
        <v>568</v>
      </c>
    </row>
    <row r="75" spans="1:8" ht="15" x14ac:dyDescent="0.25">
      <c r="A75" s="130" t="s">
        <v>646</v>
      </c>
      <c r="B75" s="130" t="s">
        <v>561</v>
      </c>
      <c r="C75" s="130">
        <v>2</v>
      </c>
      <c r="D75" s="130">
        <v>8</v>
      </c>
      <c r="E75" s="131">
        <v>8.4285714289999998</v>
      </c>
      <c r="F75" s="130" t="s">
        <v>536</v>
      </c>
      <c r="G75" s="130" t="s">
        <v>571</v>
      </c>
      <c r="H75" s="130" t="s">
        <v>568</v>
      </c>
    </row>
    <row r="76" spans="1:8" ht="15" x14ac:dyDescent="0.25">
      <c r="A76" s="130" t="s">
        <v>647</v>
      </c>
      <c r="B76" s="130" t="s">
        <v>561</v>
      </c>
      <c r="C76" s="130">
        <v>1</v>
      </c>
      <c r="D76" s="130">
        <v>8</v>
      </c>
      <c r="E76" s="131">
        <v>8.4285714289999998</v>
      </c>
      <c r="F76" s="130" t="s">
        <v>536</v>
      </c>
      <c r="G76" s="130" t="s">
        <v>571</v>
      </c>
      <c r="H76" s="130" t="s">
        <v>568</v>
      </c>
    </row>
    <row r="77" spans="1:8" ht="15" x14ac:dyDescent="0.25">
      <c r="A77" s="130" t="s">
        <v>648</v>
      </c>
      <c r="B77" s="130" t="s">
        <v>561</v>
      </c>
      <c r="C77" s="130">
        <v>2</v>
      </c>
      <c r="D77" s="130">
        <v>2</v>
      </c>
      <c r="E77" s="131">
        <v>6.5714285710000002</v>
      </c>
      <c r="F77" s="130" t="s">
        <v>537</v>
      </c>
      <c r="G77" s="130" t="s">
        <v>579</v>
      </c>
      <c r="H77" s="130" t="s">
        <v>562</v>
      </c>
    </row>
    <row r="78" spans="1:8" ht="15" x14ac:dyDescent="0.25">
      <c r="A78" s="130" t="s">
        <v>649</v>
      </c>
      <c r="B78" s="130" t="s">
        <v>561</v>
      </c>
      <c r="C78" s="130">
        <v>1</v>
      </c>
      <c r="D78" s="130">
        <v>2</v>
      </c>
      <c r="E78" s="131">
        <v>6.5714285710000002</v>
      </c>
      <c r="F78" s="130" t="s">
        <v>537</v>
      </c>
      <c r="G78" s="130" t="s">
        <v>579</v>
      </c>
      <c r="H78" s="130" t="s">
        <v>562</v>
      </c>
    </row>
    <row r="79" spans="1:8" ht="15" x14ac:dyDescent="0.25">
      <c r="A79" s="130" t="s">
        <v>650</v>
      </c>
      <c r="B79" s="130" t="s">
        <v>566</v>
      </c>
      <c r="C79" s="130">
        <v>2</v>
      </c>
      <c r="D79" s="130">
        <v>6</v>
      </c>
      <c r="E79" s="131">
        <v>6</v>
      </c>
      <c r="F79" s="130" t="s">
        <v>537</v>
      </c>
      <c r="G79" s="130" t="s">
        <v>571</v>
      </c>
      <c r="H79" s="130" t="s">
        <v>562</v>
      </c>
    </row>
    <row r="80" spans="1:8" ht="15" x14ac:dyDescent="0.25">
      <c r="A80" s="130" t="s">
        <v>651</v>
      </c>
      <c r="B80" s="130" t="s">
        <v>566</v>
      </c>
      <c r="C80" s="130">
        <v>1</v>
      </c>
      <c r="D80" s="130">
        <v>6</v>
      </c>
      <c r="E80" s="131">
        <v>6</v>
      </c>
      <c r="F80" s="130" t="s">
        <v>537</v>
      </c>
      <c r="G80" s="130" t="s">
        <v>571</v>
      </c>
      <c r="H80" s="130" t="s">
        <v>562</v>
      </c>
    </row>
    <row r="81" spans="1:8" ht="15" x14ac:dyDescent="0.25">
      <c r="A81" s="130" t="s">
        <v>652</v>
      </c>
      <c r="B81" s="130" t="s">
        <v>566</v>
      </c>
      <c r="C81" s="130">
        <v>1</v>
      </c>
      <c r="D81" s="130"/>
      <c r="E81" s="131"/>
      <c r="F81" s="130" t="s">
        <v>538</v>
      </c>
      <c r="G81" s="130" t="s">
        <v>538</v>
      </c>
      <c r="H81" s="130" t="s">
        <v>538</v>
      </c>
    </row>
    <row r="82" spans="1:8" ht="15" x14ac:dyDescent="0.25">
      <c r="A82" s="130" t="s">
        <v>653</v>
      </c>
      <c r="B82" s="130" t="s">
        <v>561</v>
      </c>
      <c r="C82" s="130">
        <v>2</v>
      </c>
      <c r="D82" s="130">
        <v>4</v>
      </c>
      <c r="E82" s="131">
        <v>6.8571428570000004</v>
      </c>
      <c r="F82" s="130" t="s">
        <v>537</v>
      </c>
      <c r="G82" s="130" t="s">
        <v>654</v>
      </c>
      <c r="H82" s="130" t="s">
        <v>563</v>
      </c>
    </row>
    <row r="83" spans="1:8" ht="15" x14ac:dyDescent="0.25">
      <c r="A83" s="130" t="s">
        <v>655</v>
      </c>
      <c r="B83" s="130" t="s">
        <v>561</v>
      </c>
      <c r="C83" s="130">
        <v>1</v>
      </c>
      <c r="D83" s="130">
        <v>4</v>
      </c>
      <c r="E83" s="131">
        <v>6.8571428570000004</v>
      </c>
      <c r="F83" s="130" t="s">
        <v>537</v>
      </c>
      <c r="G83" s="130" t="s">
        <v>654</v>
      </c>
      <c r="H83" s="130" t="s">
        <v>563</v>
      </c>
    </row>
    <row r="84" spans="1:8" ht="15" x14ac:dyDescent="0.25">
      <c r="A84" s="130" t="s">
        <v>656</v>
      </c>
      <c r="B84" s="130" t="s">
        <v>566</v>
      </c>
      <c r="C84" s="130">
        <v>2</v>
      </c>
      <c r="D84" s="130">
        <v>4</v>
      </c>
      <c r="E84" s="131">
        <v>10.285714285999999</v>
      </c>
      <c r="F84" s="130" t="s">
        <v>536</v>
      </c>
      <c r="G84" s="130" t="s">
        <v>571</v>
      </c>
      <c r="H84" s="130" t="s">
        <v>568</v>
      </c>
    </row>
    <row r="85" spans="1:8" ht="15" x14ac:dyDescent="0.25">
      <c r="A85" s="130" t="s">
        <v>657</v>
      </c>
      <c r="B85" s="130" t="s">
        <v>566</v>
      </c>
      <c r="C85" s="130">
        <v>1</v>
      </c>
      <c r="D85" s="130">
        <v>4</v>
      </c>
      <c r="E85" s="131">
        <v>10.285714285999999</v>
      </c>
      <c r="F85" s="130" t="s">
        <v>536</v>
      </c>
      <c r="G85" s="130" t="s">
        <v>571</v>
      </c>
      <c r="H85" s="130" t="s">
        <v>568</v>
      </c>
    </row>
    <row r="86" spans="1:8" ht="15" x14ac:dyDescent="0.25">
      <c r="A86" s="130" t="s">
        <v>658</v>
      </c>
      <c r="B86" s="130" t="s">
        <v>566</v>
      </c>
      <c r="C86" s="130">
        <v>2</v>
      </c>
      <c r="D86" s="130">
        <v>10</v>
      </c>
      <c r="E86" s="131">
        <v>11.285714285999999</v>
      </c>
      <c r="F86" s="130" t="s">
        <v>537</v>
      </c>
      <c r="G86" s="130" t="s">
        <v>659</v>
      </c>
      <c r="H86" s="130" t="s">
        <v>659</v>
      </c>
    </row>
    <row r="87" spans="1:8" ht="15" x14ac:dyDescent="0.25">
      <c r="A87" s="130" t="s">
        <v>660</v>
      </c>
      <c r="B87" s="130" t="s">
        <v>566</v>
      </c>
      <c r="C87" s="130">
        <v>1</v>
      </c>
      <c r="D87" s="130">
        <v>10</v>
      </c>
      <c r="E87" s="131">
        <v>11.285714285999999</v>
      </c>
      <c r="F87" s="130" t="s">
        <v>537</v>
      </c>
      <c r="G87" s="130" t="s">
        <v>659</v>
      </c>
      <c r="H87" s="130" t="s">
        <v>659</v>
      </c>
    </row>
    <row r="88" spans="1:8" ht="15" x14ac:dyDescent="0.25">
      <c r="A88" s="130" t="s">
        <v>661</v>
      </c>
      <c r="B88" s="130" t="s">
        <v>561</v>
      </c>
      <c r="C88" s="130">
        <v>1</v>
      </c>
      <c r="D88" s="130">
        <v>13</v>
      </c>
      <c r="E88" s="131">
        <v>6.7142857139999998</v>
      </c>
      <c r="F88" s="130" t="s">
        <v>536</v>
      </c>
      <c r="G88" s="130" t="s">
        <v>567</v>
      </c>
      <c r="H88" s="130" t="s">
        <v>568</v>
      </c>
    </row>
    <row r="89" spans="1:8" ht="15" x14ac:dyDescent="0.25">
      <c r="A89" s="130" t="s">
        <v>662</v>
      </c>
      <c r="B89" s="130" t="s">
        <v>663</v>
      </c>
      <c r="C89" s="130"/>
      <c r="D89" s="130"/>
      <c r="E89" s="130" t="s">
        <v>538</v>
      </c>
      <c r="F89" s="130" t="s">
        <v>538</v>
      </c>
      <c r="G89" s="130"/>
      <c r="H89" s="130"/>
    </row>
    <row r="90" spans="1:8" ht="15" x14ac:dyDescent="0.25">
      <c r="A90" s="130" t="s">
        <v>664</v>
      </c>
      <c r="B90" s="130" t="s">
        <v>663</v>
      </c>
      <c r="C90" s="130"/>
      <c r="D90" s="130"/>
      <c r="E90" s="130" t="s">
        <v>538</v>
      </c>
      <c r="F90" s="130" t="s">
        <v>538</v>
      </c>
      <c r="G90" s="130"/>
      <c r="H90" s="130"/>
    </row>
    <row r="91" spans="1:8" ht="15" x14ac:dyDescent="0.25">
      <c r="A91" s="130" t="s">
        <v>665</v>
      </c>
      <c r="B91" s="130" t="s">
        <v>663</v>
      </c>
      <c r="C91" s="130"/>
      <c r="D91" s="130"/>
      <c r="E91" s="130" t="s">
        <v>538</v>
      </c>
      <c r="F91" s="130" t="s">
        <v>538</v>
      </c>
      <c r="G91" s="130"/>
      <c r="H91" s="130"/>
    </row>
    <row r="92" spans="1:8" ht="15" x14ac:dyDescent="0.25">
      <c r="A92" s="130" t="s">
        <v>666</v>
      </c>
      <c r="B92" s="130" t="s">
        <v>663</v>
      </c>
      <c r="C92" s="130"/>
      <c r="D92" s="130"/>
      <c r="E92" s="130" t="s">
        <v>538</v>
      </c>
      <c r="F92" s="130" t="s">
        <v>538</v>
      </c>
      <c r="G92" s="130"/>
      <c r="H92" s="130"/>
    </row>
    <row r="93" spans="1:8" x14ac:dyDescent="0.2">
      <c r="A93" s="40"/>
      <c r="B93" s="40"/>
      <c r="C93" s="40"/>
      <c r="D93" s="40"/>
      <c r="E93" s="40"/>
      <c r="F93" s="40"/>
      <c r="G93" s="40"/>
      <c r="H93" s="40"/>
    </row>
    <row r="94" spans="1:8" x14ac:dyDescent="0.2">
      <c r="A94" s="40"/>
      <c r="B94" s="40"/>
      <c r="C94" s="40"/>
      <c r="D94" s="40"/>
      <c r="E94" s="40"/>
      <c r="F94" s="40"/>
      <c r="G94" s="40"/>
      <c r="H94" s="40"/>
    </row>
    <row r="95" spans="1:8" x14ac:dyDescent="0.2">
      <c r="A95" s="40"/>
      <c r="B95" s="40"/>
      <c r="C95" s="40"/>
      <c r="D95" s="40"/>
      <c r="E95" s="40"/>
      <c r="F95" s="40"/>
      <c r="G95" s="40"/>
      <c r="H95" s="40"/>
    </row>
    <row r="96" spans="1:8" x14ac:dyDescent="0.2">
      <c r="A96" s="40"/>
      <c r="B96" s="40"/>
      <c r="C96" s="40"/>
      <c r="D96" s="40"/>
      <c r="E96" s="40"/>
      <c r="F96" s="40"/>
      <c r="G96" s="40"/>
      <c r="H96" s="40"/>
    </row>
    <row r="97" spans="1:8" x14ac:dyDescent="0.2">
      <c r="A97" s="40"/>
      <c r="B97" s="40"/>
      <c r="C97" s="40"/>
      <c r="D97" s="40"/>
      <c r="E97" s="40"/>
      <c r="F97" s="40"/>
      <c r="G97" s="40"/>
      <c r="H97" s="40"/>
    </row>
    <row r="98" spans="1:8" x14ac:dyDescent="0.2">
      <c r="A98" s="40"/>
      <c r="B98" s="40"/>
      <c r="C98" s="40"/>
      <c r="D98" s="40"/>
      <c r="E98" s="40"/>
      <c r="F98" s="40"/>
      <c r="G98" s="40"/>
      <c r="H98" s="40"/>
    </row>
    <row r="99" spans="1:8" x14ac:dyDescent="0.2">
      <c r="A99" s="40"/>
      <c r="B99" s="40"/>
      <c r="C99" s="40"/>
      <c r="D99" s="40"/>
      <c r="E99" s="40"/>
      <c r="F99" s="40"/>
      <c r="G99" s="40"/>
      <c r="H99" s="40"/>
    </row>
    <row r="100" spans="1:8" x14ac:dyDescent="0.2">
      <c r="A100" s="40"/>
      <c r="B100" s="40"/>
      <c r="C100" s="40"/>
      <c r="D100" s="40"/>
      <c r="E100" s="40"/>
      <c r="F100" s="40"/>
      <c r="G100" s="40"/>
      <c r="H100" s="40"/>
    </row>
    <row r="101" spans="1:8" x14ac:dyDescent="0.2">
      <c r="A101" s="40"/>
      <c r="B101" s="40"/>
      <c r="C101" s="40"/>
      <c r="D101" s="40"/>
      <c r="E101" s="40"/>
      <c r="F101" s="40"/>
      <c r="G101" s="40"/>
      <c r="H101" s="40"/>
    </row>
    <row r="102" spans="1:8" x14ac:dyDescent="0.2">
      <c r="A102" s="40"/>
      <c r="B102" s="40"/>
      <c r="C102" s="40"/>
      <c r="D102" s="40"/>
      <c r="E102" s="40"/>
      <c r="F102" s="40"/>
      <c r="G102" s="40"/>
      <c r="H102" s="40"/>
    </row>
    <row r="103" spans="1:8" x14ac:dyDescent="0.2">
      <c r="A103" s="40"/>
      <c r="B103" s="40"/>
      <c r="C103" s="40"/>
      <c r="D103" s="40"/>
      <c r="E103" s="40"/>
      <c r="F103" s="40"/>
      <c r="G103" s="40"/>
      <c r="H103" s="40"/>
    </row>
    <row r="104" spans="1:8" x14ac:dyDescent="0.2">
      <c r="A104" s="40"/>
      <c r="B104" s="40"/>
      <c r="C104" s="40"/>
      <c r="D104" s="40"/>
      <c r="E104" s="40"/>
      <c r="F104" s="40"/>
      <c r="G104" s="40"/>
      <c r="H104" s="40"/>
    </row>
    <row r="105" spans="1:8" x14ac:dyDescent="0.2">
      <c r="A105" s="40"/>
      <c r="B105" s="40"/>
      <c r="C105" s="40"/>
      <c r="D105" s="40"/>
      <c r="E105" s="40"/>
      <c r="F105" s="40"/>
      <c r="G105" s="40"/>
      <c r="H105" s="40"/>
    </row>
    <row r="106" spans="1:8" x14ac:dyDescent="0.2">
      <c r="A106" s="40"/>
      <c r="B106" s="40"/>
      <c r="C106" s="40"/>
      <c r="D106" s="40"/>
      <c r="E106" s="40"/>
      <c r="F106" s="40"/>
      <c r="G106" s="40"/>
      <c r="H106" s="40"/>
    </row>
    <row r="107" spans="1:8" x14ac:dyDescent="0.2">
      <c r="A107" s="40"/>
      <c r="B107" s="40"/>
      <c r="C107" s="40"/>
      <c r="D107" s="40"/>
      <c r="E107" s="40"/>
      <c r="F107" s="40"/>
      <c r="G107" s="40"/>
      <c r="H107" s="40"/>
    </row>
    <row r="108" spans="1:8" x14ac:dyDescent="0.2">
      <c r="A108" s="40"/>
      <c r="B108" s="40"/>
      <c r="C108" s="40"/>
      <c r="D108" s="40"/>
      <c r="E108" s="40"/>
      <c r="F108" s="40"/>
      <c r="G108" s="40"/>
      <c r="H108" s="40"/>
    </row>
    <row r="109" spans="1:8" x14ac:dyDescent="0.2">
      <c r="A109" s="40"/>
      <c r="B109" s="40"/>
      <c r="C109" s="40"/>
      <c r="D109" s="40"/>
      <c r="E109" s="40"/>
      <c r="F109" s="40"/>
      <c r="G109" s="40"/>
      <c r="H109" s="40"/>
    </row>
    <row r="110" spans="1:8" x14ac:dyDescent="0.2">
      <c r="A110" s="40"/>
      <c r="B110" s="40"/>
      <c r="C110" s="40"/>
      <c r="D110" s="40"/>
      <c r="E110" s="40"/>
      <c r="F110" s="40"/>
      <c r="G110" s="40"/>
      <c r="H110" s="40"/>
    </row>
    <row r="111" spans="1:8" x14ac:dyDescent="0.2">
      <c r="A111" s="40"/>
      <c r="B111" s="40"/>
      <c r="C111" s="40"/>
      <c r="D111" s="40"/>
      <c r="E111" s="40"/>
      <c r="F111" s="40"/>
      <c r="G111" s="40"/>
      <c r="H111" s="40"/>
    </row>
    <row r="112" spans="1:8" x14ac:dyDescent="0.2">
      <c r="A112" s="40"/>
      <c r="B112" s="40"/>
      <c r="C112" s="40"/>
      <c r="D112" s="40"/>
      <c r="E112" s="40"/>
      <c r="F112" s="40"/>
      <c r="G112" s="40"/>
      <c r="H112" s="4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topLeftCell="A25" workbookViewId="0">
      <selection activeCell="D12" sqref="D12"/>
    </sheetView>
  </sheetViews>
  <sheetFormatPr defaultRowHeight="12.75" x14ac:dyDescent="0.2"/>
  <cols>
    <col min="1" max="1" width="18.140625" style="95" customWidth="1"/>
    <col min="2" max="2" width="3.140625" style="95" customWidth="1"/>
    <col min="3" max="3" width="41.140625" style="95" customWidth="1"/>
    <col min="4" max="4" width="48.28515625" style="95" customWidth="1"/>
    <col min="5" max="5" width="27" style="95" customWidth="1"/>
    <col min="6" max="16384" width="9.140625" style="95"/>
  </cols>
  <sheetData>
    <row r="1" spans="1:5" ht="15.75" thickBot="1" x14ac:dyDescent="0.25">
      <c r="A1" s="64"/>
      <c r="B1" s="66"/>
      <c r="C1" s="93" t="s">
        <v>257</v>
      </c>
      <c r="D1" s="94" t="s">
        <v>258</v>
      </c>
      <c r="E1" s="16"/>
    </row>
    <row r="2" spans="1:5" x14ac:dyDescent="0.2">
      <c r="A2" s="96" t="s">
        <v>90</v>
      </c>
      <c r="B2" s="97"/>
      <c r="C2" s="96" t="s">
        <v>248</v>
      </c>
      <c r="D2" s="98" t="s">
        <v>533</v>
      </c>
      <c r="E2" s="99"/>
    </row>
    <row r="3" spans="1:5" x14ac:dyDescent="0.2">
      <c r="A3" s="65"/>
      <c r="B3" s="97"/>
      <c r="C3" s="96" t="s">
        <v>81</v>
      </c>
      <c r="D3" s="100" t="s">
        <v>339</v>
      </c>
      <c r="E3" s="101" t="s">
        <v>470</v>
      </c>
    </row>
    <row r="4" spans="1:5" ht="15" x14ac:dyDescent="0.2">
      <c r="A4" s="66"/>
      <c r="B4" s="102"/>
      <c r="C4" s="103" t="s">
        <v>4</v>
      </c>
      <c r="D4" s="104">
        <f>VLOOKUP(D3,Ontology!A:B,2,FALSE)</f>
        <v>9606</v>
      </c>
      <c r="E4" s="17"/>
    </row>
    <row r="5" spans="1:5" x14ac:dyDescent="0.2">
      <c r="A5" s="66"/>
      <c r="B5" s="102"/>
      <c r="C5" s="105" t="s">
        <v>82</v>
      </c>
      <c r="D5" s="98"/>
      <c r="E5" s="17"/>
    </row>
    <row r="6" spans="1:5" x14ac:dyDescent="0.2">
      <c r="A6" s="66"/>
      <c r="B6" s="66"/>
      <c r="C6" s="105" t="s">
        <v>83</v>
      </c>
      <c r="D6" s="98"/>
      <c r="E6" s="17"/>
    </row>
    <row r="7" spans="1:5" x14ac:dyDescent="0.2">
      <c r="A7" s="66"/>
      <c r="B7" s="66"/>
      <c r="C7" s="105" t="s">
        <v>6</v>
      </c>
      <c r="D7" s="98"/>
      <c r="E7" s="16"/>
    </row>
    <row r="8" spans="1:5" x14ac:dyDescent="0.2">
      <c r="A8" s="66"/>
      <c r="B8" s="66"/>
      <c r="C8" s="105" t="s">
        <v>7</v>
      </c>
      <c r="D8" s="98"/>
      <c r="E8" s="99"/>
    </row>
    <row r="9" spans="1:5" x14ac:dyDescent="0.2">
      <c r="A9" s="66"/>
      <c r="B9" s="66"/>
      <c r="C9" s="105" t="s">
        <v>8</v>
      </c>
      <c r="D9" s="98" t="s">
        <v>534</v>
      </c>
      <c r="E9" s="99"/>
    </row>
    <row r="10" spans="1:5" x14ac:dyDescent="0.2">
      <c r="A10" s="66"/>
      <c r="B10" s="66"/>
      <c r="C10" s="105" t="s">
        <v>9</v>
      </c>
      <c r="D10" s="98"/>
      <c r="E10" s="17"/>
    </row>
    <row r="11" spans="1:5" x14ac:dyDescent="0.2">
      <c r="A11" s="66"/>
      <c r="B11" s="66"/>
      <c r="C11" s="105" t="s">
        <v>10</v>
      </c>
      <c r="D11" s="19"/>
      <c r="E11" s="17"/>
    </row>
    <row r="12" spans="1:5" x14ac:dyDescent="0.2">
      <c r="A12" s="66"/>
      <c r="B12" s="66"/>
      <c r="C12" s="105" t="s">
        <v>84</v>
      </c>
      <c r="D12" s="19"/>
      <c r="E12" s="17"/>
    </row>
    <row r="13" spans="1:5" x14ac:dyDescent="0.2">
      <c r="A13" s="66"/>
      <c r="B13" s="66"/>
      <c r="C13" s="105" t="s">
        <v>11</v>
      </c>
      <c r="D13" s="19"/>
      <c r="E13" s="17"/>
    </row>
    <row r="14" spans="1:5" x14ac:dyDescent="0.2">
      <c r="A14" s="66"/>
      <c r="B14" s="66"/>
      <c r="C14" s="105" t="s">
        <v>12</v>
      </c>
      <c r="D14" s="19"/>
      <c r="E14" s="17"/>
    </row>
    <row r="15" spans="1:5" x14ac:dyDescent="0.2">
      <c r="A15" s="66"/>
      <c r="B15" s="66"/>
      <c r="C15" s="105" t="s">
        <v>13</v>
      </c>
      <c r="D15" s="19"/>
      <c r="E15" s="17"/>
    </row>
    <row r="16" spans="1:5" x14ac:dyDescent="0.2">
      <c r="A16" s="66"/>
      <c r="B16" s="66"/>
      <c r="C16" s="105" t="s">
        <v>14</v>
      </c>
      <c r="D16" s="19"/>
      <c r="E16" s="17"/>
    </row>
    <row r="17" spans="1:5" x14ac:dyDescent="0.2">
      <c r="A17" s="66"/>
      <c r="B17" s="66"/>
      <c r="C17" s="105" t="s">
        <v>15</v>
      </c>
      <c r="D17" s="19"/>
      <c r="E17" s="17"/>
    </row>
    <row r="18" spans="1:5" x14ac:dyDescent="0.2">
      <c r="A18" s="66"/>
      <c r="B18" s="66"/>
      <c r="C18" s="105" t="s">
        <v>16</v>
      </c>
      <c r="D18" s="19"/>
      <c r="E18" s="17"/>
    </row>
    <row r="19" spans="1:5" x14ac:dyDescent="0.2">
      <c r="A19" s="66"/>
      <c r="B19" s="66"/>
      <c r="C19" s="105" t="s">
        <v>85</v>
      </c>
      <c r="D19" s="9"/>
      <c r="E19" s="17"/>
    </row>
    <row r="20" spans="1:5" x14ac:dyDescent="0.2">
      <c r="A20" s="66"/>
      <c r="B20" s="66"/>
      <c r="C20" s="105" t="s">
        <v>86</v>
      </c>
      <c r="D20" s="9"/>
      <c r="E20" s="17"/>
    </row>
    <row r="21" spans="1:5" x14ac:dyDescent="0.2">
      <c r="A21" s="66"/>
      <c r="B21" s="66"/>
      <c r="C21" s="105" t="s">
        <v>17</v>
      </c>
      <c r="D21" s="14"/>
      <c r="E21" s="17"/>
    </row>
    <row r="22" spans="1:5" x14ac:dyDescent="0.2">
      <c r="A22" s="66"/>
      <c r="B22" s="66"/>
      <c r="C22" s="105" t="s">
        <v>18</v>
      </c>
      <c r="D22" s="14"/>
      <c r="E22" s="17"/>
    </row>
    <row r="23" spans="1:5" x14ac:dyDescent="0.2">
      <c r="A23" s="66"/>
      <c r="B23" s="66"/>
      <c r="C23" s="105" t="s">
        <v>19</v>
      </c>
      <c r="D23" s="14"/>
      <c r="E23" s="17"/>
    </row>
    <row r="24" spans="1:5" x14ac:dyDescent="0.2">
      <c r="A24" s="66"/>
      <c r="B24" s="66"/>
      <c r="C24" s="105" t="s">
        <v>20</v>
      </c>
      <c r="D24" s="14"/>
      <c r="E24" s="17"/>
    </row>
    <row r="25" spans="1:5" x14ac:dyDescent="0.2">
      <c r="A25" s="66"/>
      <c r="B25" s="66"/>
      <c r="C25" s="105" t="s">
        <v>21</v>
      </c>
      <c r="D25" s="14"/>
      <c r="E25" s="17"/>
    </row>
    <row r="26" spans="1:5" x14ac:dyDescent="0.2">
      <c r="A26" s="66"/>
      <c r="B26" s="66"/>
      <c r="C26" s="105" t="s">
        <v>87</v>
      </c>
      <c r="D26" s="14"/>
      <c r="E26" s="17"/>
    </row>
    <row r="27" spans="1:5" x14ac:dyDescent="0.2">
      <c r="A27" s="66"/>
      <c r="B27" s="66"/>
      <c r="C27" s="105" t="s">
        <v>88</v>
      </c>
      <c r="D27" s="14"/>
      <c r="E27" s="17"/>
    </row>
    <row r="28" spans="1:5" x14ac:dyDescent="0.2">
      <c r="A28" s="66"/>
      <c r="B28" s="66"/>
      <c r="C28" s="105" t="s">
        <v>5</v>
      </c>
      <c r="D28" s="19"/>
      <c r="E28" s="17"/>
    </row>
    <row r="29" spans="1:5" x14ac:dyDescent="0.2">
      <c r="A29" s="66"/>
      <c r="B29" s="66"/>
      <c r="C29" s="105" t="s">
        <v>259</v>
      </c>
      <c r="D29" s="19"/>
      <c r="E29" s="17"/>
    </row>
    <row r="30" spans="1:5" x14ac:dyDescent="0.2">
      <c r="A30" s="66"/>
      <c r="B30" s="66"/>
      <c r="C30" s="105" t="s">
        <v>260</v>
      </c>
      <c r="D30" s="19"/>
      <c r="E30" s="17"/>
    </row>
    <row r="31" spans="1:5" x14ac:dyDescent="0.2">
      <c r="A31" s="66"/>
      <c r="B31" s="66"/>
      <c r="C31" s="105" t="s">
        <v>303</v>
      </c>
      <c r="D31" s="19"/>
      <c r="E31" s="17"/>
    </row>
    <row r="32" spans="1:5" x14ac:dyDescent="0.2">
      <c r="A32" s="66"/>
      <c r="B32" s="66"/>
      <c r="C32" s="105" t="s">
        <v>89</v>
      </c>
      <c r="D32" s="19"/>
      <c r="E32" s="17"/>
    </row>
    <row r="33" spans="1:5" x14ac:dyDescent="0.2">
      <c r="A33" s="66"/>
      <c r="B33" s="66"/>
      <c r="C33" s="106" t="s">
        <v>388</v>
      </c>
      <c r="D33" s="19"/>
      <c r="E33" s="17"/>
    </row>
    <row r="34" spans="1:5" x14ac:dyDescent="0.2">
      <c r="A34" s="66"/>
      <c r="B34" s="66"/>
      <c r="C34" s="66"/>
      <c r="D34" s="19"/>
      <c r="E34" s="17"/>
    </row>
  </sheetData>
  <dataValidations count="1">
    <dataValidation type="list" allowBlank="1" showInputMessage="1" showErrorMessage="1" sqref="D3">
      <formula1>Subjects_Subject_Species</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46"/>
  <sheetViews>
    <sheetView workbookViewId="0">
      <selection activeCell="D49" sqref="D49"/>
    </sheetView>
  </sheetViews>
  <sheetFormatPr defaultRowHeight="12.75" x14ac:dyDescent="0.2"/>
  <cols>
    <col min="3" max="3" width="41.140625" customWidth="1"/>
    <col min="4" max="4" width="32.85546875" customWidth="1"/>
  </cols>
  <sheetData>
    <row r="1" spans="3:4" ht="15.75" thickBot="1" x14ac:dyDescent="0.25">
      <c r="C1" s="107" t="s">
        <v>91</v>
      </c>
      <c r="D1" s="108" t="s">
        <v>92</v>
      </c>
    </row>
    <row r="2" spans="3:4" ht="15" x14ac:dyDescent="0.2">
      <c r="C2" s="109" t="s">
        <v>29</v>
      </c>
      <c r="D2" s="19"/>
    </row>
    <row r="3" spans="3:4" x14ac:dyDescent="0.2">
      <c r="C3" s="110" t="s">
        <v>42</v>
      </c>
      <c r="D3" s="98"/>
    </row>
    <row r="4" spans="3:4" x14ac:dyDescent="0.2">
      <c r="C4" s="106" t="s">
        <v>93</v>
      </c>
      <c r="D4" s="98"/>
    </row>
    <row r="5" spans="3:4" x14ac:dyDescent="0.2">
      <c r="C5" s="110" t="s">
        <v>94</v>
      </c>
      <c r="D5" s="19"/>
    </row>
    <row r="6" spans="3:4" ht="15" x14ac:dyDescent="0.2">
      <c r="C6" s="109" t="s">
        <v>95</v>
      </c>
      <c r="D6" s="19"/>
    </row>
    <row r="7" spans="3:4" ht="15" x14ac:dyDescent="0.2">
      <c r="C7" s="109" t="s">
        <v>96</v>
      </c>
      <c r="D7" s="98"/>
    </row>
    <row r="8" spans="3:4" ht="15" x14ac:dyDescent="0.2">
      <c r="C8" s="109" t="s">
        <v>97</v>
      </c>
      <c r="D8" s="19"/>
    </row>
    <row r="9" spans="3:4" ht="15" x14ac:dyDescent="0.2">
      <c r="C9" s="109" t="s">
        <v>98</v>
      </c>
      <c r="D9" s="98"/>
    </row>
    <row r="10" spans="3:4" ht="15" x14ac:dyDescent="0.2">
      <c r="C10" s="111" t="s">
        <v>99</v>
      </c>
      <c r="D10" s="98"/>
    </row>
    <row r="11" spans="3:4" ht="15" x14ac:dyDescent="0.2">
      <c r="C11" s="111" t="s">
        <v>100</v>
      </c>
      <c r="D11" s="19"/>
    </row>
    <row r="12" spans="3:4" ht="15" x14ac:dyDescent="0.2">
      <c r="C12" s="111" t="s">
        <v>101</v>
      </c>
      <c r="D12" s="98"/>
    </row>
    <row r="13" spans="3:4" ht="15" x14ac:dyDescent="0.2">
      <c r="C13" s="109" t="s">
        <v>102</v>
      </c>
      <c r="D13" s="19"/>
    </row>
    <row r="14" spans="3:4" ht="15" x14ac:dyDescent="0.2">
      <c r="C14" s="109" t="s">
        <v>30</v>
      </c>
      <c r="D14" s="19"/>
    </row>
    <row r="15" spans="3:4" ht="15" x14ac:dyDescent="0.2">
      <c r="C15" s="109" t="s">
        <v>103</v>
      </c>
      <c r="D15" s="19"/>
    </row>
    <row r="16" spans="3:4" ht="15" x14ac:dyDescent="0.2">
      <c r="C16" s="111" t="s">
        <v>31</v>
      </c>
      <c r="D16" s="19"/>
    </row>
    <row r="17" spans="3:4" ht="15" x14ac:dyDescent="0.2">
      <c r="C17" s="111" t="s">
        <v>104</v>
      </c>
      <c r="D17" s="19"/>
    </row>
    <row r="18" spans="3:4" ht="15" x14ac:dyDescent="0.2">
      <c r="C18" s="111" t="s">
        <v>105</v>
      </c>
      <c r="D18" s="19"/>
    </row>
    <row r="19" spans="3:4" ht="15" x14ac:dyDescent="0.2">
      <c r="C19" s="111" t="s">
        <v>106</v>
      </c>
      <c r="D19" s="19"/>
    </row>
    <row r="20" spans="3:4" ht="15" x14ac:dyDescent="0.2">
      <c r="C20" s="111" t="s">
        <v>107</v>
      </c>
      <c r="D20" s="19"/>
    </row>
    <row r="21" spans="3:4" ht="15" x14ac:dyDescent="0.2">
      <c r="C21" s="109" t="s">
        <v>32</v>
      </c>
      <c r="D21" s="19"/>
    </row>
    <row r="22" spans="3:4" ht="15" x14ac:dyDescent="0.2">
      <c r="C22" s="109" t="s">
        <v>108</v>
      </c>
      <c r="D22" s="19"/>
    </row>
    <row r="23" spans="3:4" ht="15" x14ac:dyDescent="0.2">
      <c r="C23" s="109" t="s">
        <v>33</v>
      </c>
      <c r="D23" s="19"/>
    </row>
    <row r="24" spans="3:4" ht="15" x14ac:dyDescent="0.2">
      <c r="C24" s="109" t="s">
        <v>109</v>
      </c>
      <c r="D24" s="19"/>
    </row>
    <row r="25" spans="3:4" ht="15" x14ac:dyDescent="0.2">
      <c r="C25" s="109" t="s">
        <v>110</v>
      </c>
      <c r="D25" s="19"/>
    </row>
    <row r="26" spans="3:4" ht="15" x14ac:dyDescent="0.2">
      <c r="C26" s="109" t="s">
        <v>111</v>
      </c>
      <c r="D26" s="19"/>
    </row>
    <row r="27" spans="3:4" ht="15" x14ac:dyDescent="0.2">
      <c r="C27" s="109" t="s">
        <v>261</v>
      </c>
      <c r="D27" s="19"/>
    </row>
    <row r="28" spans="3:4" ht="15" x14ac:dyDescent="0.2">
      <c r="C28" s="109" t="s">
        <v>112</v>
      </c>
      <c r="D28" s="19"/>
    </row>
    <row r="29" spans="3:4" ht="15" x14ac:dyDescent="0.2">
      <c r="C29" s="109" t="s">
        <v>34</v>
      </c>
      <c r="D29" s="19"/>
    </row>
    <row r="30" spans="3:4" ht="15" x14ac:dyDescent="0.2">
      <c r="C30" s="109" t="s">
        <v>262</v>
      </c>
      <c r="D30" s="19"/>
    </row>
    <row r="31" spans="3:4" ht="15" x14ac:dyDescent="0.2">
      <c r="C31" s="109" t="s">
        <v>113</v>
      </c>
      <c r="D31" s="19"/>
    </row>
    <row r="32" spans="3:4" x14ac:dyDescent="0.2">
      <c r="C32" s="110" t="s">
        <v>35</v>
      </c>
      <c r="D32" s="19"/>
    </row>
    <row r="33" spans="3:4" x14ac:dyDescent="0.2">
      <c r="C33" s="110" t="s">
        <v>36</v>
      </c>
      <c r="D33" s="19"/>
    </row>
    <row r="34" spans="3:4" x14ac:dyDescent="0.2">
      <c r="C34" s="110" t="s">
        <v>37</v>
      </c>
      <c r="D34" s="19"/>
    </row>
    <row r="35" spans="3:4" x14ac:dyDescent="0.2">
      <c r="C35" s="110" t="s">
        <v>114</v>
      </c>
      <c r="D35" s="19"/>
    </row>
    <row r="36" spans="3:4" x14ac:dyDescent="0.2">
      <c r="C36" s="110" t="s">
        <v>115</v>
      </c>
      <c r="D36" s="19"/>
    </row>
    <row r="37" spans="3:4" x14ac:dyDescent="0.2">
      <c r="C37" s="110" t="s">
        <v>38</v>
      </c>
      <c r="D37" s="19"/>
    </row>
    <row r="38" spans="3:4" x14ac:dyDescent="0.2">
      <c r="C38" s="110" t="s">
        <v>39</v>
      </c>
      <c r="D38" s="19"/>
    </row>
    <row r="39" spans="3:4" x14ac:dyDescent="0.2">
      <c r="C39" s="110" t="s">
        <v>116</v>
      </c>
      <c r="D39" s="19"/>
    </row>
    <row r="40" spans="3:4" x14ac:dyDescent="0.2">
      <c r="C40" s="110" t="s">
        <v>117</v>
      </c>
      <c r="D40" s="19"/>
    </row>
    <row r="41" spans="3:4" x14ac:dyDescent="0.2">
      <c r="C41" s="110" t="s">
        <v>118</v>
      </c>
      <c r="D41" s="19"/>
    </row>
    <row r="42" spans="3:4" x14ac:dyDescent="0.2">
      <c r="C42" s="110" t="s">
        <v>40</v>
      </c>
      <c r="D42" s="19"/>
    </row>
    <row r="43" spans="3:4" x14ac:dyDescent="0.2">
      <c r="C43" s="110" t="s">
        <v>119</v>
      </c>
      <c r="D43" s="19"/>
    </row>
    <row r="44" spans="3:4" x14ac:dyDescent="0.2">
      <c r="C44" s="110" t="s">
        <v>120</v>
      </c>
      <c r="D44" s="19"/>
    </row>
    <row r="45" spans="3:4" x14ac:dyDescent="0.2">
      <c r="C45" s="110" t="s">
        <v>249</v>
      </c>
      <c r="D45" s="19"/>
    </row>
    <row r="46" spans="3:4" x14ac:dyDescent="0.2">
      <c r="C46" s="110" t="s">
        <v>41</v>
      </c>
      <c r="D46" s="1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20"/>
  <sheetViews>
    <sheetView topLeftCell="A16" workbookViewId="0"/>
  </sheetViews>
  <sheetFormatPr defaultRowHeight="12.75" x14ac:dyDescent="0.2"/>
  <cols>
    <col min="3" max="3" width="25.140625" customWidth="1"/>
    <col min="4" max="4" width="68" customWidth="1"/>
  </cols>
  <sheetData>
    <row r="1" spans="3:4" ht="15.75" thickBot="1" x14ac:dyDescent="0.25">
      <c r="C1" s="71" t="s">
        <v>45</v>
      </c>
      <c r="D1" s="7" t="s">
        <v>121</v>
      </c>
    </row>
    <row r="2" spans="3:4" ht="15.75" x14ac:dyDescent="0.25">
      <c r="C2" s="72" t="s">
        <v>44</v>
      </c>
      <c r="D2" s="112"/>
    </row>
    <row r="3" spans="3:4" ht="15" x14ac:dyDescent="0.2">
      <c r="C3" s="72" t="s">
        <v>46</v>
      </c>
      <c r="D3" s="9"/>
    </row>
    <row r="4" spans="3:4" ht="30" x14ac:dyDescent="0.2">
      <c r="C4" s="73" t="s">
        <v>122</v>
      </c>
      <c r="D4" s="9"/>
    </row>
    <row r="5" spans="3:4" ht="30" x14ac:dyDescent="0.2">
      <c r="C5" s="72" t="s">
        <v>123</v>
      </c>
      <c r="D5" s="9"/>
    </row>
    <row r="6" spans="3:4" ht="45" x14ac:dyDescent="0.2">
      <c r="C6" s="72" t="s">
        <v>150</v>
      </c>
      <c r="D6" s="9" t="s">
        <v>535</v>
      </c>
    </row>
    <row r="7" spans="3:4" ht="15" x14ac:dyDescent="0.2">
      <c r="C7" s="72" t="s">
        <v>73</v>
      </c>
      <c r="D7" s="9"/>
    </row>
    <row r="8" spans="3:4" ht="15" x14ac:dyDescent="0.2">
      <c r="C8" s="72" t="s">
        <v>124</v>
      </c>
      <c r="D8" s="14"/>
    </row>
    <row r="9" spans="3:4" ht="15" x14ac:dyDescent="0.2">
      <c r="C9" s="72" t="s">
        <v>74</v>
      </c>
      <c r="D9" s="9"/>
    </row>
    <row r="10" spans="3:4" ht="15" x14ac:dyDescent="0.2">
      <c r="C10" s="72" t="s">
        <v>75</v>
      </c>
      <c r="D10" s="9"/>
    </row>
    <row r="11" spans="3:4" ht="30" x14ac:dyDescent="0.2">
      <c r="C11" s="72" t="s">
        <v>125</v>
      </c>
      <c r="D11" s="9"/>
    </row>
    <row r="12" spans="3:4" ht="30" x14ac:dyDescent="0.2">
      <c r="C12" s="72" t="s">
        <v>126</v>
      </c>
      <c r="D12" s="9"/>
    </row>
    <row r="13" spans="3:4" ht="15" x14ac:dyDescent="0.2">
      <c r="C13" s="72" t="s">
        <v>127</v>
      </c>
      <c r="D13" s="9"/>
    </row>
    <row r="14" spans="3:4" ht="15" x14ac:dyDescent="0.2">
      <c r="C14" s="72" t="s">
        <v>128</v>
      </c>
      <c r="D14" s="14"/>
    </row>
    <row r="15" spans="3:4" ht="15" x14ac:dyDescent="0.2">
      <c r="C15" s="72" t="s">
        <v>129</v>
      </c>
      <c r="D15" s="14"/>
    </row>
    <row r="16" spans="3:4" ht="15" x14ac:dyDescent="0.2">
      <c r="C16" s="72" t="s">
        <v>130</v>
      </c>
      <c r="D16" s="14"/>
    </row>
    <row r="17" spans="3:4" ht="15" x14ac:dyDescent="0.2">
      <c r="C17" s="72" t="s">
        <v>72</v>
      </c>
      <c r="D17" s="14"/>
    </row>
    <row r="18" spans="3:4" ht="15" x14ac:dyDescent="0.2">
      <c r="C18" s="72" t="s">
        <v>131</v>
      </c>
      <c r="D18" s="9" t="s">
        <v>669</v>
      </c>
    </row>
    <row r="19" spans="3:4" ht="15" x14ac:dyDescent="0.2">
      <c r="C19" s="72" t="s">
        <v>76</v>
      </c>
      <c r="D19" s="14"/>
    </row>
    <row r="20" spans="3:4" ht="30" x14ac:dyDescent="0.2">
      <c r="C20" s="72" t="s">
        <v>132</v>
      </c>
      <c r="D20" s="1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D19"/>
  <sheetViews>
    <sheetView workbookViewId="0"/>
  </sheetViews>
  <sheetFormatPr defaultRowHeight="12.75" x14ac:dyDescent="0.2"/>
  <cols>
    <col min="1" max="2" width="9.140625" style="114"/>
    <col min="3" max="3" width="34.7109375" style="114" customWidth="1"/>
    <col min="4" max="4" width="71.85546875" style="114" customWidth="1"/>
    <col min="5" max="16384" width="9.140625" style="114"/>
  </cols>
  <sheetData>
    <row r="1" spans="3:4" ht="15.75" thickBot="1" x14ac:dyDescent="0.25">
      <c r="C1" s="74" t="s">
        <v>133</v>
      </c>
      <c r="D1" s="7" t="s">
        <v>134</v>
      </c>
    </row>
    <row r="2" spans="3:4" ht="135" x14ac:dyDescent="0.25">
      <c r="C2" s="75" t="s">
        <v>135</v>
      </c>
      <c r="D2" s="50" t="s">
        <v>686</v>
      </c>
    </row>
    <row r="3" spans="3:4" ht="15" x14ac:dyDescent="0.2">
      <c r="C3" s="75" t="s">
        <v>136</v>
      </c>
      <c r="D3" s="113"/>
    </row>
    <row r="4" spans="3:4" ht="15" x14ac:dyDescent="0.2">
      <c r="C4" s="76" t="s">
        <v>137</v>
      </c>
      <c r="D4" s="20"/>
    </row>
    <row r="5" spans="3:4" ht="15" x14ac:dyDescent="0.2">
      <c r="C5" s="75" t="s">
        <v>138</v>
      </c>
      <c r="D5" s="113"/>
    </row>
    <row r="6" spans="3:4" ht="30" x14ac:dyDescent="0.2">
      <c r="C6" s="75" t="s">
        <v>139</v>
      </c>
      <c r="D6" s="113"/>
    </row>
    <row r="7" spans="3:4" ht="15" x14ac:dyDescent="0.2">
      <c r="C7" s="77" t="s">
        <v>47</v>
      </c>
      <c r="D7" s="89"/>
    </row>
    <row r="8" spans="3:4" ht="15" x14ac:dyDescent="0.2">
      <c r="C8" s="77" t="s">
        <v>140</v>
      </c>
      <c r="D8" s="113"/>
    </row>
    <row r="9" spans="3:4" ht="15" x14ac:dyDescent="0.2">
      <c r="C9" s="77" t="s">
        <v>141</v>
      </c>
      <c r="D9" s="9"/>
    </row>
    <row r="10" spans="3:4" ht="30" x14ac:dyDescent="0.2">
      <c r="C10" s="77" t="s">
        <v>142</v>
      </c>
      <c r="D10" s="9"/>
    </row>
    <row r="11" spans="3:4" ht="15" x14ac:dyDescent="0.2">
      <c r="C11" s="77" t="s">
        <v>48</v>
      </c>
      <c r="D11" s="9"/>
    </row>
    <row r="12" spans="3:4" ht="15" x14ac:dyDescent="0.2">
      <c r="C12" s="77" t="s">
        <v>143</v>
      </c>
      <c r="D12" s="89" t="s">
        <v>684</v>
      </c>
    </row>
    <row r="13" spans="3:4" ht="15" x14ac:dyDescent="0.2">
      <c r="C13" s="77" t="s">
        <v>144</v>
      </c>
      <c r="D13" s="9"/>
    </row>
    <row r="14" spans="3:4" ht="15" x14ac:dyDescent="0.2">
      <c r="C14" s="77" t="s">
        <v>145</v>
      </c>
      <c r="D14" s="9"/>
    </row>
    <row r="15" spans="3:4" ht="30" x14ac:dyDescent="0.2">
      <c r="C15" s="77" t="s">
        <v>146</v>
      </c>
      <c r="D15" s="31"/>
    </row>
    <row r="16" spans="3:4" ht="15" x14ac:dyDescent="0.2">
      <c r="C16" s="75" t="s">
        <v>49</v>
      </c>
      <c r="D16" s="9"/>
    </row>
    <row r="17" spans="3:4" ht="15" x14ac:dyDescent="0.2">
      <c r="C17" s="75" t="s">
        <v>147</v>
      </c>
      <c r="D17" s="9"/>
    </row>
    <row r="18" spans="3:4" ht="15" x14ac:dyDescent="0.2">
      <c r="C18" s="75" t="s">
        <v>148</v>
      </c>
      <c r="D18" s="9"/>
    </row>
    <row r="19" spans="3:4" ht="15" x14ac:dyDescent="0.2">
      <c r="C19" s="75" t="s">
        <v>149</v>
      </c>
      <c r="D19" s="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election sqref="A1:C1048576"/>
    </sheetView>
  </sheetViews>
  <sheetFormatPr defaultColWidth="9.140625" defaultRowHeight="12.75" x14ac:dyDescent="0.2"/>
  <cols>
    <col min="1" max="1" width="34.42578125" style="83" customWidth="1"/>
    <col min="2" max="2" width="9" style="83" customWidth="1"/>
    <col min="3" max="3" width="33.7109375" style="83" bestFit="1" customWidth="1"/>
    <col min="4" max="4" width="32.28515625" style="4" bestFit="1" customWidth="1"/>
    <col min="5" max="16384" width="9.140625" style="4"/>
  </cols>
  <sheetData>
    <row r="1" spans="1:4" s="22" customFormat="1" ht="26.25" thickBot="1" x14ac:dyDescent="0.25">
      <c r="A1" s="78"/>
      <c r="B1" s="79"/>
      <c r="C1" s="80" t="s">
        <v>57</v>
      </c>
      <c r="D1" s="7" t="s">
        <v>151</v>
      </c>
    </row>
    <row r="2" spans="1:4" s="22" customFormat="1" ht="15" x14ac:dyDescent="0.2">
      <c r="A2" s="79"/>
      <c r="B2" s="61"/>
      <c r="C2" s="81" t="s">
        <v>152</v>
      </c>
    </row>
    <row r="3" spans="1:4" s="22" customFormat="1" ht="15" x14ac:dyDescent="0.2">
      <c r="A3" s="33" t="s">
        <v>318</v>
      </c>
      <c r="B3" s="69"/>
      <c r="C3" s="81" t="s">
        <v>315</v>
      </c>
    </row>
    <row r="4" spans="1:4" s="22" customFormat="1" ht="14.25" customHeight="1" x14ac:dyDescent="0.2">
      <c r="A4" s="33" t="s">
        <v>527</v>
      </c>
      <c r="B4" s="69"/>
      <c r="C4" s="76" t="s">
        <v>305</v>
      </c>
    </row>
    <row r="5" spans="1:4" s="22" customFormat="1" ht="15" x14ac:dyDescent="0.2">
      <c r="A5" s="33" t="s">
        <v>528</v>
      </c>
      <c r="B5" s="79"/>
      <c r="C5" s="81" t="s">
        <v>153</v>
      </c>
    </row>
    <row r="6" spans="1:4" s="22" customFormat="1" x14ac:dyDescent="0.2">
      <c r="A6" s="79"/>
      <c r="B6" s="79"/>
      <c r="C6" s="82" t="s">
        <v>154</v>
      </c>
    </row>
    <row r="7" spans="1:4" s="22" customFormat="1" x14ac:dyDescent="0.2">
      <c r="A7" s="79"/>
      <c r="B7" s="79"/>
      <c r="C7" s="82" t="s">
        <v>155</v>
      </c>
    </row>
    <row r="8" spans="1:4" s="22" customFormat="1" x14ac:dyDescent="0.2">
      <c r="A8" s="79"/>
      <c r="B8" s="79"/>
      <c r="C8" s="82" t="s">
        <v>156</v>
      </c>
    </row>
    <row r="9" spans="1:4" s="22" customFormat="1" x14ac:dyDescent="0.2">
      <c r="A9" s="79"/>
      <c r="B9" s="79"/>
      <c r="C9" s="82" t="s">
        <v>157</v>
      </c>
    </row>
    <row r="10" spans="1:4" s="22" customFormat="1" x14ac:dyDescent="0.2">
      <c r="A10" s="79"/>
      <c r="B10" s="79"/>
      <c r="C10" s="82" t="s">
        <v>158</v>
      </c>
    </row>
    <row r="11" spans="1:4" s="22" customFormat="1" x14ac:dyDescent="0.2">
      <c r="A11" s="79"/>
      <c r="B11" s="79"/>
      <c r="C11" s="82" t="s">
        <v>159</v>
      </c>
    </row>
    <row r="12" spans="1:4" s="22" customFormat="1" x14ac:dyDescent="0.2">
      <c r="A12" s="79"/>
      <c r="B12" s="79"/>
      <c r="C12" s="82" t="s">
        <v>160</v>
      </c>
    </row>
    <row r="13" spans="1:4" s="22" customFormat="1" x14ac:dyDescent="0.2">
      <c r="A13" s="79"/>
      <c r="B13" s="79"/>
      <c r="C13" s="82" t="s">
        <v>161</v>
      </c>
    </row>
    <row r="14" spans="1:4" s="22" customFormat="1" x14ac:dyDescent="0.2">
      <c r="A14" s="79"/>
      <c r="B14" s="79"/>
      <c r="C14" s="82" t="s">
        <v>162</v>
      </c>
    </row>
    <row r="15" spans="1:4" s="22" customFormat="1" x14ac:dyDescent="0.2">
      <c r="A15" s="79"/>
      <c r="B15" s="79"/>
      <c r="C15" s="82" t="s">
        <v>163</v>
      </c>
    </row>
    <row r="16" spans="1:4" s="22" customFormat="1" x14ac:dyDescent="0.2">
      <c r="A16" s="79"/>
      <c r="B16" s="79"/>
      <c r="C16" s="82" t="s">
        <v>164</v>
      </c>
    </row>
    <row r="17" spans="1:3" s="22" customFormat="1" x14ac:dyDescent="0.2">
      <c r="A17" s="79"/>
      <c r="B17" s="79"/>
      <c r="C17" s="82" t="s">
        <v>165</v>
      </c>
    </row>
    <row r="18" spans="1:3" s="22" customFormat="1" x14ac:dyDescent="0.2">
      <c r="A18" s="79"/>
      <c r="B18" s="79"/>
      <c r="C18" s="82" t="s">
        <v>166</v>
      </c>
    </row>
    <row r="19" spans="1:3" s="22" customFormat="1" x14ac:dyDescent="0.2">
      <c r="A19" s="79"/>
      <c r="B19" s="79"/>
      <c r="C19" s="82" t="s">
        <v>167</v>
      </c>
    </row>
    <row r="20" spans="1:3" s="22" customFormat="1" x14ac:dyDescent="0.2">
      <c r="A20" s="79"/>
      <c r="B20" s="79"/>
      <c r="C20" s="82" t="s">
        <v>168</v>
      </c>
    </row>
    <row r="21" spans="1:3" s="22" customFormat="1" x14ac:dyDescent="0.2">
      <c r="A21" s="79"/>
      <c r="B21" s="79"/>
      <c r="C21" s="82" t="s">
        <v>169</v>
      </c>
    </row>
    <row r="22" spans="1:3" s="22" customFormat="1" x14ac:dyDescent="0.2">
      <c r="A22" s="79"/>
      <c r="B22" s="79"/>
      <c r="C22" s="82" t="s">
        <v>170</v>
      </c>
    </row>
    <row r="23" spans="1:3" s="22" customFormat="1" x14ac:dyDescent="0.2">
      <c r="A23" s="79"/>
      <c r="B23" s="79"/>
      <c r="C23" s="82" t="s">
        <v>171</v>
      </c>
    </row>
    <row r="24" spans="1:3" s="22" customFormat="1" x14ac:dyDescent="0.2">
      <c r="A24" s="79"/>
      <c r="B24" s="79"/>
      <c r="C24" s="82" t="s">
        <v>172</v>
      </c>
    </row>
    <row r="25" spans="1:3" s="22" customFormat="1" x14ac:dyDescent="0.2">
      <c r="A25" s="79"/>
      <c r="B25" s="79"/>
      <c r="C25" s="82" t="s">
        <v>173</v>
      </c>
    </row>
    <row r="26" spans="1:3" s="22" customFormat="1" x14ac:dyDescent="0.2">
      <c r="A26" s="79"/>
      <c r="B26" s="79"/>
      <c r="C26" s="82" t="s">
        <v>174</v>
      </c>
    </row>
    <row r="27" spans="1:3" s="22" customFormat="1" x14ac:dyDescent="0.2">
      <c r="A27" s="79"/>
      <c r="B27" s="79"/>
      <c r="C27" s="82" t="s">
        <v>175</v>
      </c>
    </row>
    <row r="28" spans="1:3" s="22" customFormat="1" x14ac:dyDescent="0.2">
      <c r="A28" s="79"/>
      <c r="B28" s="79"/>
      <c r="C28" s="82" t="s">
        <v>176</v>
      </c>
    </row>
    <row r="29" spans="1:3" s="22" customFormat="1" x14ac:dyDescent="0.2">
      <c r="A29" s="79"/>
      <c r="B29" s="79"/>
      <c r="C29" s="82" t="s">
        <v>177</v>
      </c>
    </row>
    <row r="30" spans="1:3" s="22" customFormat="1" x14ac:dyDescent="0.2">
      <c r="A30" s="79"/>
      <c r="B30" s="79"/>
      <c r="C30" s="82" t="s">
        <v>178</v>
      </c>
    </row>
    <row r="31" spans="1:3" s="22" customFormat="1" x14ac:dyDescent="0.2">
      <c r="A31" s="79"/>
      <c r="B31" s="79"/>
      <c r="C31" s="82" t="s">
        <v>179</v>
      </c>
    </row>
    <row r="32" spans="1:3" s="22" customFormat="1" x14ac:dyDescent="0.2">
      <c r="A32" s="79"/>
      <c r="B32" s="79"/>
      <c r="C32" s="82" t="s">
        <v>50</v>
      </c>
    </row>
    <row r="33" spans="1:3" s="22" customFormat="1" x14ac:dyDescent="0.2">
      <c r="A33" s="79"/>
      <c r="B33" s="79"/>
      <c r="C33" s="82" t="s">
        <v>51</v>
      </c>
    </row>
    <row r="34" spans="1:3" s="22" customFormat="1" x14ac:dyDescent="0.2">
      <c r="A34" s="79"/>
      <c r="B34" s="79"/>
      <c r="C34" s="82" t="s">
        <v>52</v>
      </c>
    </row>
    <row r="35" spans="1:3" s="22" customFormat="1" x14ac:dyDescent="0.2">
      <c r="A35" s="79"/>
      <c r="B35" s="79"/>
      <c r="C35" s="82" t="s">
        <v>53</v>
      </c>
    </row>
    <row r="36" spans="1:3" s="22" customFormat="1" x14ac:dyDescent="0.2">
      <c r="A36" s="79"/>
      <c r="B36" s="79"/>
      <c r="C36" s="82" t="s">
        <v>54</v>
      </c>
    </row>
    <row r="37" spans="1:3" s="22" customFormat="1" x14ac:dyDescent="0.2">
      <c r="A37" s="79"/>
      <c r="B37" s="79"/>
      <c r="C37" s="82" t="s">
        <v>55</v>
      </c>
    </row>
    <row r="38" spans="1:3" s="22" customFormat="1" x14ac:dyDescent="0.2">
      <c r="A38" s="79"/>
      <c r="B38" s="79"/>
      <c r="C38" s="82" t="s">
        <v>56</v>
      </c>
    </row>
    <row r="39" spans="1:3" s="22" customFormat="1" x14ac:dyDescent="0.2">
      <c r="A39" s="79"/>
      <c r="B39" s="79"/>
      <c r="C39" s="82" t="s">
        <v>61</v>
      </c>
    </row>
  </sheetData>
  <sheetProtection algorithmName="SHA-512" hashValue="QWAQ0bvoaH06bZ8OnA/tzelo+NAW2LazBcFkG438MpqRp/DpJbnpXIS8PjV7dOiitI06hDGQhKMLtq/UTC38/A==" saltValue="y+dqXGYfC+NetOKloJXTtA==" spinCount="100000"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topLeftCell="A10" workbookViewId="0">
      <selection activeCell="E12" sqref="E12"/>
    </sheetView>
  </sheetViews>
  <sheetFormatPr defaultRowHeight="12.75" x14ac:dyDescent="0.2"/>
  <cols>
    <col min="1" max="1" width="24.140625" customWidth="1"/>
    <col min="3" max="3" width="25.140625" customWidth="1"/>
    <col min="4" max="4" width="36" customWidth="1"/>
    <col min="5" max="5" width="30.42578125" customWidth="1"/>
  </cols>
  <sheetData>
    <row r="1" spans="1:5" ht="13.5" thickBot="1" x14ac:dyDescent="0.25">
      <c r="A1" s="79"/>
      <c r="B1" s="79"/>
      <c r="C1" s="84" t="s">
        <v>180</v>
      </c>
      <c r="D1" s="23" t="s">
        <v>64</v>
      </c>
      <c r="E1" s="22"/>
    </row>
    <row r="2" spans="1:5" ht="15.75" x14ac:dyDescent="0.25">
      <c r="A2" s="68" t="s">
        <v>313</v>
      </c>
      <c r="B2" s="79"/>
      <c r="C2" s="85" t="s">
        <v>58</v>
      </c>
      <c r="D2" s="133" t="s">
        <v>670</v>
      </c>
      <c r="E2" s="22"/>
    </row>
    <row r="3" spans="1:5" x14ac:dyDescent="0.2">
      <c r="A3" s="79" t="s">
        <v>22</v>
      </c>
      <c r="B3" s="79"/>
      <c r="C3" s="85" t="s">
        <v>60</v>
      </c>
      <c r="D3" s="21" t="s">
        <v>672</v>
      </c>
      <c r="E3" s="22"/>
    </row>
    <row r="4" spans="1:5" ht="25.5" x14ac:dyDescent="0.2">
      <c r="A4" s="86" t="s">
        <v>318</v>
      </c>
      <c r="B4" s="79"/>
      <c r="C4" s="68" t="s">
        <v>365</v>
      </c>
      <c r="D4" s="38" t="s">
        <v>360</v>
      </c>
      <c r="E4" s="42" t="s">
        <v>468</v>
      </c>
    </row>
    <row r="5" spans="1:5" ht="25.5" x14ac:dyDescent="0.2">
      <c r="A5" s="86" t="s">
        <v>319</v>
      </c>
      <c r="B5" s="79"/>
      <c r="C5" s="68" t="s">
        <v>314</v>
      </c>
      <c r="D5" s="39" t="s">
        <v>394</v>
      </c>
      <c r="E5" s="43" t="s">
        <v>471</v>
      </c>
    </row>
    <row r="6" spans="1:5" ht="15.75" x14ac:dyDescent="0.25">
      <c r="A6" s="86" t="s">
        <v>320</v>
      </c>
      <c r="B6" s="79"/>
      <c r="C6" s="85" t="s">
        <v>59</v>
      </c>
      <c r="D6" s="134" t="s">
        <v>685</v>
      </c>
      <c r="E6" s="22"/>
    </row>
    <row r="7" spans="1:5" x14ac:dyDescent="0.2">
      <c r="A7" s="79"/>
      <c r="B7" s="79"/>
      <c r="C7" s="85" t="s">
        <v>62</v>
      </c>
      <c r="D7" s="21"/>
      <c r="E7" s="22"/>
    </row>
    <row r="8" spans="1:5" ht="30" x14ac:dyDescent="0.2">
      <c r="A8" s="79"/>
      <c r="B8" s="79"/>
      <c r="C8" s="76" t="s">
        <v>308</v>
      </c>
      <c r="D8" s="21"/>
      <c r="E8" s="22"/>
    </row>
    <row r="9" spans="1:5" ht="25.5" x14ac:dyDescent="0.2">
      <c r="A9" s="79"/>
      <c r="B9" s="79"/>
      <c r="C9" s="70" t="s">
        <v>304</v>
      </c>
      <c r="D9" s="21"/>
      <c r="E9" s="22"/>
    </row>
    <row r="10" spans="1:5" ht="25.5" x14ac:dyDescent="0.2">
      <c r="A10" s="79"/>
      <c r="B10" s="79"/>
      <c r="C10" s="85" t="s">
        <v>306</v>
      </c>
      <c r="D10" s="22"/>
      <c r="E10" s="22"/>
    </row>
    <row r="11" spans="1:5" ht="15" x14ac:dyDescent="0.2">
      <c r="A11" s="79"/>
      <c r="B11" s="79"/>
      <c r="C11" s="87" t="s">
        <v>307</v>
      </c>
      <c r="D11" s="22"/>
      <c r="E11" s="22"/>
    </row>
    <row r="12" spans="1:5" ht="38.25" x14ac:dyDescent="0.2">
      <c r="A12" s="79"/>
      <c r="B12" s="79"/>
      <c r="C12" s="85" t="s">
        <v>310</v>
      </c>
      <c r="D12" s="22"/>
      <c r="E12" s="22"/>
    </row>
    <row r="13" spans="1:5" ht="25.5" x14ac:dyDescent="0.2">
      <c r="A13" s="79"/>
      <c r="B13" s="79"/>
      <c r="C13" s="85" t="s">
        <v>311</v>
      </c>
      <c r="D13" s="22"/>
      <c r="E13" s="22"/>
    </row>
    <row r="14" spans="1:5" ht="25.5" x14ac:dyDescent="0.2">
      <c r="A14" s="79"/>
      <c r="B14" s="79"/>
      <c r="C14" s="85" t="s">
        <v>309</v>
      </c>
      <c r="D14" s="22"/>
      <c r="E14" s="22"/>
    </row>
    <row r="15" spans="1:5" x14ac:dyDescent="0.2">
      <c r="A15" s="79"/>
      <c r="B15" s="79"/>
      <c r="C15" s="85" t="s">
        <v>61</v>
      </c>
      <c r="D15" s="22"/>
      <c r="E15" s="22"/>
    </row>
    <row r="16" spans="1:5" x14ac:dyDescent="0.2">
      <c r="A16" s="79"/>
      <c r="B16" s="79"/>
      <c r="C16" s="85" t="s">
        <v>63</v>
      </c>
      <c r="D16" s="22"/>
      <c r="E16" s="22"/>
    </row>
    <row r="17" spans="1:5" x14ac:dyDescent="0.2">
      <c r="A17" s="79"/>
      <c r="B17" s="79"/>
      <c r="C17" s="85" t="s">
        <v>408</v>
      </c>
      <c r="D17" s="90">
        <v>42220</v>
      </c>
      <c r="E17" s="22"/>
    </row>
  </sheetData>
  <dataValidations count="1">
    <dataValidation type="list" allowBlank="1" showInputMessage="1" showErrorMessage="1" sqref="D5">
      <formula1>Instrument_name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20</vt:i4>
      </vt:variant>
    </vt:vector>
  </HeadingPairs>
  <TitlesOfParts>
    <vt:vector size="34"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Project!_Hlk507594896</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Study!Print_Area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Gooding, Jessica</cp:lastModifiedBy>
  <cp:lastPrinted>2007-05-16T16:16:59Z</cp:lastPrinted>
  <dcterms:created xsi:type="dcterms:W3CDTF">2005-10-28T16:00:34Z</dcterms:created>
  <dcterms:modified xsi:type="dcterms:W3CDTF">2018-02-28T21:10:33Z</dcterms:modified>
</cp:coreProperties>
</file>